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mpd-grpdoc/Jaxpheno13/"/>
    </mc:Choice>
  </mc:AlternateContent>
  <bookViews>
    <workbookView xWindow="5700" yWindow="460" windowWidth="25880" windowHeight="12600"/>
  </bookViews>
  <sheets>
    <sheet name="Body Weights" sheetId="6" r:id="rId1"/>
    <sheet name="Clinical Chemistry" sheetId="7" r:id="rId2"/>
    <sheet name="Hematology" sheetId="9" r:id="rId3"/>
    <sheet name="DXA" sheetId="1" r:id="rId4"/>
    <sheet name="Spleen - Flow Cytometry" sheetId="2" r:id="rId5"/>
  </sheets>
  <definedNames>
    <definedName name="_xlnm._FilterDatabase" localSheetId="1" hidden="1">'Clinical Chemistry'!$A$1:$U$79</definedName>
    <definedName name="_xlnm._FilterDatabase" localSheetId="2" hidden="1">Hematology!$A$1:$Z$94</definedName>
    <definedName name="_xlnm._FilterDatabase" localSheetId="4" hidden="1">'Spleen - Flow Cytometry'!$A$1:$Q$61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9" l="1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</calcChain>
</file>

<file path=xl/sharedStrings.xml><?xml version="1.0" encoding="utf-8"?>
<sst xmlns="http://schemas.openxmlformats.org/spreadsheetml/2006/main" count="754" uniqueCount="74">
  <si>
    <t>Strain</t>
  </si>
  <si>
    <t>BW (g)- Scale</t>
  </si>
  <si>
    <t>Mouse #</t>
  </si>
  <si>
    <t>Age (wks)</t>
  </si>
  <si>
    <t>Sex</t>
  </si>
  <si>
    <r>
      <t>Bone Mineral Density (g/cm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</si>
  <si>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t>Bone Mineral Content (g)</t>
  </si>
  <si>
    <r>
      <t>Bone Area (cm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</si>
  <si>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t>Lean Tissue (g)</t>
  </si>
  <si>
    <t>Fat Tissue (g)</t>
  </si>
  <si>
    <t>DEXA BW (g; Total Tissue)</t>
  </si>
  <si>
    <t>% Fat Tissue</t>
  </si>
  <si>
    <t>000651</t>
  </si>
  <si>
    <t>F</t>
  </si>
  <si>
    <t>M</t>
  </si>
  <si>
    <t>Age</t>
  </si>
  <si>
    <t>Specid</t>
  </si>
  <si>
    <t>ALB g/dL</t>
  </si>
  <si>
    <t>ALT IU/L</t>
  </si>
  <si>
    <t>BUN mg/dL</t>
  </si>
  <si>
    <t>CAL mg/dL</t>
  </si>
  <si>
    <t>CHOL mg/dL</t>
  </si>
  <si>
    <t>CK IU/L</t>
  </si>
  <si>
    <t>GLU mg/dl</t>
  </si>
  <si>
    <t>HDLX mg/dL</t>
  </si>
  <si>
    <t>PHOS mg/dL</t>
  </si>
  <si>
    <t>T4 ug/dL</t>
  </si>
  <si>
    <t>TP g/dL</t>
  </si>
  <si>
    <t>TRIG mg/dL</t>
  </si>
  <si>
    <t>NA mmol/L</t>
  </si>
  <si>
    <t>K mmol/L</t>
  </si>
  <si>
    <t>CL mmol/L</t>
  </si>
  <si>
    <t>CO2 mmol/L</t>
  </si>
  <si>
    <t>NEFA mEq/L</t>
  </si>
  <si>
    <t>WBC(x103/uL)</t>
  </si>
  <si>
    <t>RBC (x106/uL)</t>
  </si>
  <si>
    <t>HGB (g/dL)</t>
  </si>
  <si>
    <t>HCT (%)</t>
  </si>
  <si>
    <t>MCV (fL)</t>
  </si>
  <si>
    <t>MCH (pg)</t>
  </si>
  <si>
    <t>MCHC (g/dL)</t>
  </si>
  <si>
    <t>Plt (x103/uL)</t>
  </si>
  <si>
    <t>MPV (fL)</t>
  </si>
  <si>
    <t>%NEUT</t>
  </si>
  <si>
    <t>%LYMPH</t>
  </si>
  <si>
    <t>%MONO</t>
  </si>
  <si>
    <t>%EOS</t>
  </si>
  <si>
    <t>%BASO</t>
  </si>
  <si>
    <t>%Retic</t>
  </si>
  <si>
    <t>#Retic (109cells/L)</t>
  </si>
  <si>
    <t>CHr (pg)</t>
  </si>
  <si>
    <t>#NEUT (103cells/ul)</t>
  </si>
  <si>
    <t>#LYMPH (103cells/ul)</t>
  </si>
  <si>
    <t>#MONO (103cells/ul)</t>
  </si>
  <si>
    <t>#EOS (103cells/ul)</t>
  </si>
  <si>
    <t>#BASO (103cells/ul)</t>
  </si>
  <si>
    <t>% Viable cells of total events</t>
  </si>
  <si>
    <t>% B Cells of Viable Cells</t>
  </si>
  <si>
    <t>% T cells of Viable Cells</t>
  </si>
  <si>
    <t>% CD4 T Cells of Viable Cells</t>
  </si>
  <si>
    <t>% CD8 T Cells of Viable Cells</t>
  </si>
  <si>
    <t>% NK T Cells of Viable Cells</t>
  </si>
  <si>
    <t>% NK Cells of Viable Cells</t>
  </si>
  <si>
    <t>% Monocytes of Viable Cells</t>
  </si>
  <si>
    <t>% Neutrophils (Granulocytes) of Viable Cells</t>
  </si>
  <si>
    <t>% Eosinophils of Viable Cells</t>
  </si>
  <si>
    <t>% DC of Viable Cells</t>
  </si>
  <si>
    <t>% CD25+ of CD4 T Cells</t>
  </si>
  <si>
    <t>% Plasmacytoid DC</t>
  </si>
  <si>
    <t>Mouse ID</t>
  </si>
  <si>
    <t>Age (w)</t>
  </si>
  <si>
    <t>## Supplemental data set downloaded from the Mouse Phenome Database</t>
  </si>
  <si>
    <t>## Project symbol: Jaxpheno13 Accession number: MPD:608</t>
  </si>
  <si>
    <t>## To see all information on this project go to the MPD web site (phenome.jax.org) and do a search on:  Jaxpheno13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</si>
</sst>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6">
    <xf numFmtId="0" fontId="0" fillId="0" borderId="0" xfId="0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1"/>
    <xf numFmtId="0" fontId="0" fillId="0" borderId="0" xfId="0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1" applyBorder="1" applyAlignment="1">
      <alignment horizontal="center"/>
    </xf>
    <xf numFmtId="2" fontId="0" fillId="0" borderId="0" xfId="0" applyNumberForma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165" fontId="6" fillId="0" borderId="0" xfId="1" applyNumberFormat="1" applyBorder="1" applyAlignment="1">
      <alignment horizontal="center"/>
    </xf>
    <xf numFmtId="2" fontId="6" fillId="0" borderId="0" xfId="1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1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AE325"/>
  <sheetViews>
    <sheetView tabSelected="1" workbookViewId="0">
      <selection sqref="A1:AE1"/>
    </sheetView>
  </sheetViews>
  <sheetFormatPr baseColWidth="10" defaultColWidth="8.83203125" defaultRowHeight="15" x14ac:dyDescent="0.2"/>
  <sheetData>
    <row r="1" spans="1:31" s="51" customFormat="1" ht="16" x14ac:dyDescent="0.2">
      <c r="A1" s="55" t="s">
        <v>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51" customFormat="1" ht="16" x14ac:dyDescent="0.2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s="51" customFormat="1" ht="16" x14ac:dyDescent="0.2">
      <c r="A3" s="55" t="s">
        <v>73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 x14ac:dyDescent="0.2">
      <c r="A4" s="31"/>
      <c r="B4" s="31"/>
      <c r="C4" s="31"/>
      <c r="D4" s="52" t="s">
        <v>70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31" x14ac:dyDescent="0.2">
      <c r="A5" s="24" t="s">
        <v>0</v>
      </c>
      <c r="B5" s="24" t="s">
        <v>4</v>
      </c>
      <c r="C5" s="24" t="s">
        <v>69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</row>
    <row r="6" spans="1:31" x14ac:dyDescent="0.2">
      <c r="A6" s="24">
        <v>651</v>
      </c>
      <c r="B6" s="24" t="s">
        <v>13</v>
      </c>
      <c r="C6" s="24">
        <v>1</v>
      </c>
      <c r="D6" s="32">
        <v>8.93</v>
      </c>
      <c r="E6" s="32">
        <v>12.4</v>
      </c>
      <c r="F6" s="32">
        <v>14.8</v>
      </c>
      <c r="G6" s="32">
        <v>15.6</v>
      </c>
      <c r="H6" s="32">
        <v>16.399999999999999</v>
      </c>
      <c r="I6" s="32">
        <v>18</v>
      </c>
      <c r="J6" s="32">
        <v>17.7</v>
      </c>
      <c r="K6" s="32">
        <v>17.899999999999999</v>
      </c>
      <c r="L6" s="32">
        <v>19.100000000000001</v>
      </c>
      <c r="M6" s="32">
        <v>19</v>
      </c>
      <c r="N6" s="32">
        <v>19.399999999999999</v>
      </c>
      <c r="O6" s="32">
        <v>19.899999999999999</v>
      </c>
      <c r="P6" s="32">
        <v>20</v>
      </c>
    </row>
    <row r="7" spans="1:31" x14ac:dyDescent="0.2">
      <c r="A7" s="24">
        <v>651</v>
      </c>
      <c r="B7" s="24" t="s">
        <v>13</v>
      </c>
      <c r="C7" s="24">
        <v>2</v>
      </c>
      <c r="D7" s="32">
        <v>8.98</v>
      </c>
      <c r="E7" s="32">
        <v>12.83</v>
      </c>
      <c r="F7" s="32">
        <v>15.63</v>
      </c>
      <c r="G7" s="32">
        <v>16.690000000000001</v>
      </c>
      <c r="H7" s="32">
        <v>16.8</v>
      </c>
      <c r="I7" s="32">
        <v>18.100000000000001</v>
      </c>
      <c r="J7" s="32">
        <v>17.899999999999999</v>
      </c>
      <c r="K7" s="32">
        <v>18.399999999999999</v>
      </c>
      <c r="L7" s="32">
        <v>19.16</v>
      </c>
      <c r="M7" s="32">
        <v>19.5</v>
      </c>
      <c r="N7" s="32">
        <v>19.7</v>
      </c>
      <c r="O7" s="32">
        <v>20.3</v>
      </c>
      <c r="P7" s="32">
        <v>20.8</v>
      </c>
    </row>
    <row r="8" spans="1:31" x14ac:dyDescent="0.2">
      <c r="A8" s="24">
        <v>651</v>
      </c>
      <c r="B8" s="24" t="s">
        <v>13</v>
      </c>
      <c r="C8" s="24">
        <v>3</v>
      </c>
      <c r="D8" s="32">
        <v>9.3000000000000007</v>
      </c>
      <c r="E8" s="32">
        <v>13.1</v>
      </c>
      <c r="F8" s="32">
        <v>15.82</v>
      </c>
      <c r="G8" s="32">
        <v>16.899999999999999</v>
      </c>
      <c r="H8" s="32">
        <v>17.100000000000001</v>
      </c>
      <c r="I8" s="32">
        <v>18.34</v>
      </c>
      <c r="J8" s="32">
        <v>18.149999999999999</v>
      </c>
      <c r="K8" s="32">
        <v>18.55</v>
      </c>
      <c r="L8" s="32">
        <v>19.2</v>
      </c>
      <c r="M8" s="32">
        <v>19.7</v>
      </c>
      <c r="N8" s="32">
        <v>20.399999999999999</v>
      </c>
      <c r="O8" s="32">
        <v>20.5</v>
      </c>
      <c r="P8" s="32">
        <v>20.88</v>
      </c>
    </row>
    <row r="9" spans="1:31" x14ac:dyDescent="0.2">
      <c r="A9" s="24">
        <v>651</v>
      </c>
      <c r="B9" s="24" t="s">
        <v>13</v>
      </c>
      <c r="C9" s="24">
        <v>4</v>
      </c>
      <c r="D9" s="32">
        <v>9.3000000000000007</v>
      </c>
      <c r="E9" s="32">
        <v>13.33</v>
      </c>
      <c r="F9" s="32">
        <v>15.9</v>
      </c>
      <c r="G9" s="32">
        <v>17.100000000000001</v>
      </c>
      <c r="H9" s="32">
        <v>17.2</v>
      </c>
      <c r="I9" s="32">
        <v>18.399999999999999</v>
      </c>
      <c r="J9" s="32">
        <v>18.809999999999999</v>
      </c>
      <c r="K9" s="32">
        <v>18.7</v>
      </c>
      <c r="L9" s="32">
        <v>19.5</v>
      </c>
      <c r="M9" s="32">
        <v>20.2</v>
      </c>
      <c r="N9" s="32">
        <v>20.56</v>
      </c>
      <c r="O9" s="32">
        <v>20.52</v>
      </c>
      <c r="P9" s="32">
        <v>20.9</v>
      </c>
    </row>
    <row r="10" spans="1:31" x14ac:dyDescent="0.2">
      <c r="A10" s="24">
        <v>651</v>
      </c>
      <c r="B10" s="24" t="s">
        <v>13</v>
      </c>
      <c r="C10" s="24">
        <v>5</v>
      </c>
      <c r="D10" s="32">
        <v>9.6999999999999993</v>
      </c>
      <c r="E10" s="32">
        <v>13.4</v>
      </c>
      <c r="F10" s="32">
        <v>16</v>
      </c>
      <c r="G10" s="32">
        <v>17.28</v>
      </c>
      <c r="H10" s="32">
        <v>17.399999999999999</v>
      </c>
      <c r="I10" s="32">
        <v>18.399999999999999</v>
      </c>
      <c r="J10" s="32">
        <v>18.899999999999999</v>
      </c>
      <c r="K10" s="32">
        <v>18.899999999999999</v>
      </c>
      <c r="L10" s="32">
        <v>19.600000000000001</v>
      </c>
      <c r="M10" s="32">
        <v>20.260000000000002</v>
      </c>
      <c r="N10" s="32">
        <v>20.8</v>
      </c>
      <c r="O10" s="32">
        <v>20.6</v>
      </c>
      <c r="P10" s="32">
        <v>21.3</v>
      </c>
    </row>
    <row r="11" spans="1:31" x14ac:dyDescent="0.2">
      <c r="A11" s="24">
        <v>651</v>
      </c>
      <c r="B11" s="24" t="s">
        <v>13</v>
      </c>
      <c r="C11" s="24">
        <v>6</v>
      </c>
      <c r="D11" s="32">
        <v>9.6999999999999993</v>
      </c>
      <c r="E11" s="32">
        <v>13.4</v>
      </c>
      <c r="F11" s="32">
        <v>16.100000000000001</v>
      </c>
      <c r="G11" s="32">
        <v>17.3</v>
      </c>
      <c r="H11" s="32">
        <v>17.600000000000001</v>
      </c>
      <c r="I11" s="32">
        <v>18.5</v>
      </c>
      <c r="J11" s="32">
        <v>18.899999999999999</v>
      </c>
      <c r="K11" s="32">
        <v>19.2</v>
      </c>
      <c r="L11" s="32">
        <v>19.8</v>
      </c>
      <c r="M11" s="32">
        <v>20.5</v>
      </c>
      <c r="N11" s="32">
        <v>20.8</v>
      </c>
      <c r="O11" s="32">
        <v>20.9</v>
      </c>
      <c r="P11" s="32">
        <v>21.6</v>
      </c>
    </row>
    <row r="12" spans="1:31" x14ac:dyDescent="0.2">
      <c r="A12" s="24">
        <v>651</v>
      </c>
      <c r="B12" s="24" t="s">
        <v>13</v>
      </c>
      <c r="C12" s="24">
        <v>7</v>
      </c>
      <c r="D12" s="32">
        <v>10</v>
      </c>
      <c r="E12" s="32">
        <v>13.5</v>
      </c>
      <c r="F12" s="32">
        <v>16.100000000000001</v>
      </c>
      <c r="G12" s="32">
        <v>17.3</v>
      </c>
      <c r="H12" s="32">
        <v>17.600000000000001</v>
      </c>
      <c r="I12" s="32">
        <v>18.5</v>
      </c>
      <c r="J12" s="32">
        <v>18.96</v>
      </c>
      <c r="K12" s="32">
        <v>19.399999999999999</v>
      </c>
      <c r="L12" s="32">
        <v>19.8</v>
      </c>
      <c r="M12" s="32">
        <v>20.6</v>
      </c>
      <c r="N12" s="32">
        <v>20.9</v>
      </c>
      <c r="O12" s="32">
        <v>21</v>
      </c>
      <c r="P12" s="32">
        <v>21.6</v>
      </c>
    </row>
    <row r="13" spans="1:31" x14ac:dyDescent="0.2">
      <c r="A13" s="24">
        <v>651</v>
      </c>
      <c r="B13" s="24" t="s">
        <v>13</v>
      </c>
      <c r="C13" s="24">
        <v>8</v>
      </c>
      <c r="D13" s="32">
        <v>10.1</v>
      </c>
      <c r="E13" s="32">
        <v>13.5</v>
      </c>
      <c r="F13" s="32">
        <v>16.2</v>
      </c>
      <c r="G13" s="32">
        <v>17.3</v>
      </c>
      <c r="H13" s="32">
        <v>17.64</v>
      </c>
      <c r="I13" s="32">
        <v>18.559999999999999</v>
      </c>
      <c r="J13" s="32">
        <v>19</v>
      </c>
      <c r="K13" s="32">
        <v>19.5</v>
      </c>
      <c r="L13" s="32">
        <v>20</v>
      </c>
      <c r="M13" s="32">
        <v>20.6</v>
      </c>
      <c r="N13" s="32">
        <v>21</v>
      </c>
      <c r="O13" s="32">
        <v>21</v>
      </c>
      <c r="P13" s="32">
        <v>21.6</v>
      </c>
    </row>
    <row r="14" spans="1:31" x14ac:dyDescent="0.2">
      <c r="A14" s="24">
        <v>651</v>
      </c>
      <c r="B14" s="24" t="s">
        <v>13</v>
      </c>
      <c r="C14" s="24">
        <v>9</v>
      </c>
      <c r="D14" s="32">
        <v>10.1</v>
      </c>
      <c r="E14" s="32">
        <v>13.5</v>
      </c>
      <c r="F14" s="32">
        <v>16.27</v>
      </c>
      <c r="G14" s="32">
        <v>17.329999999999998</v>
      </c>
      <c r="H14" s="32">
        <v>17.8</v>
      </c>
      <c r="I14" s="32">
        <v>18.600000000000001</v>
      </c>
      <c r="J14" s="32">
        <v>19.100000000000001</v>
      </c>
      <c r="K14" s="32">
        <v>19.600000000000001</v>
      </c>
      <c r="L14" s="32">
        <v>20.100000000000001</v>
      </c>
      <c r="M14" s="32">
        <v>20.7</v>
      </c>
      <c r="N14" s="32">
        <v>21.2</v>
      </c>
      <c r="O14" s="32">
        <v>21</v>
      </c>
      <c r="P14" s="32">
        <v>21.7</v>
      </c>
    </row>
    <row r="15" spans="1:31" x14ac:dyDescent="0.2">
      <c r="A15" s="24">
        <v>651</v>
      </c>
      <c r="B15" s="24" t="s">
        <v>13</v>
      </c>
      <c r="C15" s="24">
        <v>10</v>
      </c>
      <c r="D15" s="32">
        <v>10.199999999999999</v>
      </c>
      <c r="E15" s="32">
        <v>13.9</v>
      </c>
      <c r="F15" s="32">
        <v>16.399999999999999</v>
      </c>
      <c r="G15" s="32">
        <v>17.350000000000001</v>
      </c>
      <c r="H15" s="32">
        <v>17.8</v>
      </c>
      <c r="I15" s="32">
        <v>18.600000000000001</v>
      </c>
      <c r="J15" s="32">
        <v>19.239999999999998</v>
      </c>
      <c r="K15" s="32">
        <v>19.62</v>
      </c>
      <c r="L15" s="32">
        <v>20.100000000000001</v>
      </c>
      <c r="M15" s="32">
        <v>20.7</v>
      </c>
      <c r="N15" s="32">
        <v>21.3</v>
      </c>
      <c r="O15" s="32">
        <v>21.1</v>
      </c>
      <c r="P15" s="32">
        <v>21.8</v>
      </c>
    </row>
    <row r="16" spans="1:31" x14ac:dyDescent="0.2">
      <c r="A16" s="24">
        <v>651</v>
      </c>
      <c r="B16" s="24" t="s">
        <v>13</v>
      </c>
      <c r="C16" s="24">
        <v>11</v>
      </c>
      <c r="D16" s="32">
        <v>10.199999999999999</v>
      </c>
      <c r="E16" s="32">
        <v>13.9</v>
      </c>
      <c r="F16" s="32">
        <v>16.510000000000002</v>
      </c>
      <c r="G16" s="32">
        <v>17.38</v>
      </c>
      <c r="H16" s="32">
        <v>17.8</v>
      </c>
      <c r="I16" s="32">
        <v>18.899999999999999</v>
      </c>
      <c r="J16" s="32">
        <v>19.3</v>
      </c>
      <c r="K16" s="32">
        <v>19.7</v>
      </c>
      <c r="L16" s="32">
        <v>20.14</v>
      </c>
      <c r="M16" s="32">
        <v>20.9</v>
      </c>
      <c r="N16" s="32">
        <v>21.3</v>
      </c>
      <c r="O16" s="32">
        <v>21.4</v>
      </c>
      <c r="P16" s="32">
        <v>21.8</v>
      </c>
    </row>
    <row r="17" spans="1:16" x14ac:dyDescent="0.2">
      <c r="A17" s="24">
        <v>651</v>
      </c>
      <c r="B17" s="24" t="s">
        <v>13</v>
      </c>
      <c r="C17" s="24">
        <v>12</v>
      </c>
      <c r="D17" s="32">
        <v>10.199999999999999</v>
      </c>
      <c r="E17" s="32">
        <v>13.93</v>
      </c>
      <c r="F17" s="32">
        <v>16.670000000000002</v>
      </c>
      <c r="G17" s="32">
        <v>17.399999999999999</v>
      </c>
      <c r="H17" s="32">
        <v>17.8</v>
      </c>
      <c r="I17" s="32">
        <v>18.95</v>
      </c>
      <c r="J17" s="32">
        <v>19.3</v>
      </c>
      <c r="K17" s="32">
        <v>19.7</v>
      </c>
      <c r="L17" s="32">
        <v>20.2</v>
      </c>
      <c r="M17" s="32">
        <v>21</v>
      </c>
      <c r="N17" s="32">
        <v>21.3</v>
      </c>
      <c r="O17" s="32">
        <v>21.5</v>
      </c>
      <c r="P17" s="32">
        <v>21.9</v>
      </c>
    </row>
    <row r="18" spans="1:16" x14ac:dyDescent="0.2">
      <c r="A18" s="24">
        <v>651</v>
      </c>
      <c r="B18" s="24" t="s">
        <v>13</v>
      </c>
      <c r="C18" s="24">
        <v>13</v>
      </c>
      <c r="D18" s="32">
        <v>10.3</v>
      </c>
      <c r="E18" s="32">
        <v>14</v>
      </c>
      <c r="F18" s="32">
        <v>16.7</v>
      </c>
      <c r="G18" s="32">
        <v>17.420000000000002</v>
      </c>
      <c r="H18" s="32">
        <v>17.84</v>
      </c>
      <c r="I18" s="32">
        <v>19</v>
      </c>
      <c r="J18" s="32">
        <v>19.38</v>
      </c>
      <c r="K18" s="32">
        <v>19.73</v>
      </c>
      <c r="L18" s="32">
        <v>20.3</v>
      </c>
      <c r="M18" s="32">
        <v>21</v>
      </c>
      <c r="N18" s="32">
        <v>21.4</v>
      </c>
      <c r="O18" s="32">
        <v>21.6</v>
      </c>
      <c r="P18" s="32">
        <v>21.9</v>
      </c>
    </row>
    <row r="19" spans="1:16" x14ac:dyDescent="0.2">
      <c r="A19" s="24">
        <v>651</v>
      </c>
      <c r="B19" s="24" t="s">
        <v>13</v>
      </c>
      <c r="C19" s="24">
        <v>14</v>
      </c>
      <c r="D19" s="32">
        <v>10.35</v>
      </c>
      <c r="E19" s="32">
        <v>14.1</v>
      </c>
      <c r="F19" s="32">
        <v>16.72</v>
      </c>
      <c r="G19" s="32">
        <v>17.43</v>
      </c>
      <c r="H19" s="32">
        <v>17.899999999999999</v>
      </c>
      <c r="I19" s="32">
        <v>19</v>
      </c>
      <c r="J19" s="32">
        <v>19.5</v>
      </c>
      <c r="K19" s="32">
        <v>19.850000000000001</v>
      </c>
      <c r="L19" s="32">
        <v>20.3</v>
      </c>
      <c r="M19" s="32">
        <v>21.08</v>
      </c>
      <c r="N19" s="32">
        <v>21.4</v>
      </c>
      <c r="O19" s="32">
        <v>21.6</v>
      </c>
      <c r="P19" s="32">
        <v>22</v>
      </c>
    </row>
    <row r="20" spans="1:16" x14ac:dyDescent="0.2">
      <c r="A20" s="24">
        <v>651</v>
      </c>
      <c r="B20" s="24" t="s">
        <v>13</v>
      </c>
      <c r="C20" s="24">
        <v>15</v>
      </c>
      <c r="D20" s="32">
        <v>10.4</v>
      </c>
      <c r="E20" s="32">
        <v>14.2</v>
      </c>
      <c r="F20" s="32">
        <v>16.78</v>
      </c>
      <c r="G20" s="32">
        <v>17.59</v>
      </c>
      <c r="H20" s="32">
        <v>17.899999999999999</v>
      </c>
      <c r="I20" s="32">
        <v>19.05</v>
      </c>
      <c r="J20" s="32">
        <v>19.5</v>
      </c>
      <c r="K20" s="32">
        <v>19.89</v>
      </c>
      <c r="L20" s="32">
        <v>20.350000000000001</v>
      </c>
      <c r="M20" s="32">
        <v>21.1</v>
      </c>
      <c r="N20" s="32">
        <v>21.43</v>
      </c>
      <c r="O20" s="32">
        <v>21.7</v>
      </c>
      <c r="P20" s="32">
        <v>22.1</v>
      </c>
    </row>
    <row r="21" spans="1:16" x14ac:dyDescent="0.2">
      <c r="A21" s="24">
        <v>651</v>
      </c>
      <c r="B21" s="24" t="s">
        <v>13</v>
      </c>
      <c r="C21" s="24">
        <v>16</v>
      </c>
      <c r="D21" s="32">
        <v>10.4</v>
      </c>
      <c r="E21" s="32">
        <v>14.2</v>
      </c>
      <c r="F21" s="32">
        <v>16.8</v>
      </c>
      <c r="G21" s="32">
        <v>17.600000000000001</v>
      </c>
      <c r="H21" s="32">
        <v>18</v>
      </c>
      <c r="I21" s="32">
        <v>19.059999999999999</v>
      </c>
      <c r="J21" s="32">
        <v>19.5</v>
      </c>
      <c r="K21" s="32">
        <v>19.899999999999999</v>
      </c>
      <c r="L21" s="32">
        <v>20.36</v>
      </c>
      <c r="M21" s="32">
        <v>21.1</v>
      </c>
      <c r="N21" s="32">
        <v>21.5</v>
      </c>
      <c r="O21" s="32">
        <v>21.8</v>
      </c>
      <c r="P21" s="32">
        <v>22.1</v>
      </c>
    </row>
    <row r="22" spans="1:16" x14ac:dyDescent="0.2">
      <c r="A22" s="24">
        <v>651</v>
      </c>
      <c r="B22" s="24" t="s">
        <v>13</v>
      </c>
      <c r="C22" s="24">
        <v>17</v>
      </c>
      <c r="D22" s="32">
        <v>10.4</v>
      </c>
      <c r="E22" s="32">
        <v>14.3</v>
      </c>
      <c r="F22" s="32">
        <v>16.8</v>
      </c>
      <c r="G22" s="32">
        <v>17.600000000000001</v>
      </c>
      <c r="H22" s="32">
        <v>18.03</v>
      </c>
      <c r="I22" s="32">
        <v>19.100000000000001</v>
      </c>
      <c r="J22" s="32">
        <v>19.5</v>
      </c>
      <c r="K22" s="32">
        <v>19.899999999999999</v>
      </c>
      <c r="L22" s="32">
        <v>20.399999999999999</v>
      </c>
      <c r="M22" s="32">
        <v>21.2</v>
      </c>
      <c r="N22" s="32">
        <v>21.5</v>
      </c>
      <c r="O22" s="32">
        <v>22</v>
      </c>
      <c r="P22" s="32">
        <v>22.1</v>
      </c>
    </row>
    <row r="23" spans="1:16" x14ac:dyDescent="0.2">
      <c r="A23" s="24">
        <v>651</v>
      </c>
      <c r="B23" s="24" t="s">
        <v>13</v>
      </c>
      <c r="C23" s="24">
        <v>18</v>
      </c>
      <c r="D23" s="32">
        <v>10.52</v>
      </c>
      <c r="E23" s="32">
        <v>14.3</v>
      </c>
      <c r="F23" s="32">
        <v>16.8</v>
      </c>
      <c r="G23" s="32">
        <v>17.600000000000001</v>
      </c>
      <c r="H23" s="32">
        <v>18.059999999999999</v>
      </c>
      <c r="I23" s="32">
        <v>19.100000000000001</v>
      </c>
      <c r="J23" s="32">
        <v>19.5</v>
      </c>
      <c r="K23" s="32">
        <v>20</v>
      </c>
      <c r="L23" s="32">
        <v>20.399999999999999</v>
      </c>
      <c r="M23" s="32">
        <v>21.2</v>
      </c>
      <c r="N23" s="32">
        <v>21.6</v>
      </c>
      <c r="O23" s="32">
        <v>22</v>
      </c>
      <c r="P23" s="32">
        <v>22.2</v>
      </c>
    </row>
    <row r="24" spans="1:16" x14ac:dyDescent="0.2">
      <c r="A24" s="24">
        <v>651</v>
      </c>
      <c r="B24" s="24" t="s">
        <v>13</v>
      </c>
      <c r="C24" s="24">
        <v>19</v>
      </c>
      <c r="D24" s="32">
        <v>10.54</v>
      </c>
      <c r="E24" s="32">
        <v>14.32</v>
      </c>
      <c r="F24" s="32">
        <v>16.899999999999999</v>
      </c>
      <c r="G24" s="32">
        <v>17.66</v>
      </c>
      <c r="H24" s="32">
        <v>18.07</v>
      </c>
      <c r="I24" s="32">
        <v>19.100000000000001</v>
      </c>
      <c r="J24" s="32">
        <v>19.600000000000001</v>
      </c>
      <c r="K24" s="32">
        <v>20.010000000000002</v>
      </c>
      <c r="L24" s="32">
        <v>20.399999999999999</v>
      </c>
      <c r="M24" s="32">
        <v>21.3</v>
      </c>
      <c r="N24" s="32">
        <v>21.6</v>
      </c>
      <c r="O24" s="32">
        <v>22</v>
      </c>
      <c r="P24" s="32">
        <v>22.2</v>
      </c>
    </row>
    <row r="25" spans="1:16" x14ac:dyDescent="0.2">
      <c r="A25" s="24">
        <v>651</v>
      </c>
      <c r="B25" s="24" t="s">
        <v>13</v>
      </c>
      <c r="C25" s="24">
        <v>20</v>
      </c>
      <c r="D25" s="32">
        <v>10.57</v>
      </c>
      <c r="E25" s="32">
        <v>14.4</v>
      </c>
      <c r="F25" s="32">
        <v>16.899999999999999</v>
      </c>
      <c r="G25" s="32">
        <v>17.7</v>
      </c>
      <c r="H25" s="32">
        <v>18.100000000000001</v>
      </c>
      <c r="I25" s="32">
        <v>19.149999999999999</v>
      </c>
      <c r="J25" s="32">
        <v>19.600000000000001</v>
      </c>
      <c r="K25" s="32">
        <v>20.100000000000001</v>
      </c>
      <c r="L25" s="32">
        <v>20.47</v>
      </c>
      <c r="M25" s="32">
        <v>21.3</v>
      </c>
      <c r="N25" s="32">
        <v>21.7</v>
      </c>
      <c r="O25" s="32">
        <v>22</v>
      </c>
      <c r="P25" s="32">
        <v>22.2</v>
      </c>
    </row>
    <row r="26" spans="1:16" x14ac:dyDescent="0.2">
      <c r="A26" s="24">
        <v>651</v>
      </c>
      <c r="B26" s="24" t="s">
        <v>13</v>
      </c>
      <c r="C26" s="24">
        <v>21</v>
      </c>
      <c r="D26" s="32">
        <v>10.6</v>
      </c>
      <c r="E26" s="32">
        <v>14.5</v>
      </c>
      <c r="F26" s="32">
        <v>16.95</v>
      </c>
      <c r="G26" s="32">
        <v>17.7</v>
      </c>
      <c r="H26" s="32">
        <v>18.28</v>
      </c>
      <c r="I26" s="32">
        <v>19.2</v>
      </c>
      <c r="J26" s="32">
        <v>19.600000000000001</v>
      </c>
      <c r="K26" s="32">
        <v>20.100000000000001</v>
      </c>
      <c r="L26" s="32">
        <v>20.5</v>
      </c>
      <c r="M26" s="32">
        <v>21.4</v>
      </c>
      <c r="N26" s="32">
        <v>21.75</v>
      </c>
      <c r="O26" s="32">
        <v>22</v>
      </c>
      <c r="P26" s="32">
        <v>22.3</v>
      </c>
    </row>
    <row r="27" spans="1:16" x14ac:dyDescent="0.2">
      <c r="A27" s="24">
        <v>651</v>
      </c>
      <c r="B27" s="24" t="s">
        <v>13</v>
      </c>
      <c r="C27" s="24">
        <v>22</v>
      </c>
      <c r="D27" s="32">
        <v>10.6</v>
      </c>
      <c r="E27" s="32">
        <v>14.53</v>
      </c>
      <c r="F27" s="32">
        <v>17</v>
      </c>
      <c r="G27" s="32">
        <v>17.8</v>
      </c>
      <c r="H27" s="32">
        <v>18.32</v>
      </c>
      <c r="I27" s="32">
        <v>19.2</v>
      </c>
      <c r="J27" s="32">
        <v>19.600000000000001</v>
      </c>
      <c r="K27" s="32">
        <v>20.100000000000001</v>
      </c>
      <c r="L27" s="32">
        <v>20.5</v>
      </c>
      <c r="M27" s="32">
        <v>21.4</v>
      </c>
      <c r="N27" s="32">
        <v>21.8</v>
      </c>
      <c r="O27" s="32">
        <v>22.06</v>
      </c>
      <c r="P27" s="32">
        <v>22.3</v>
      </c>
    </row>
    <row r="28" spans="1:16" x14ac:dyDescent="0.2">
      <c r="A28" s="24">
        <v>651</v>
      </c>
      <c r="B28" s="24" t="s">
        <v>13</v>
      </c>
      <c r="C28" s="24">
        <v>23</v>
      </c>
      <c r="D28" s="32">
        <v>10.66</v>
      </c>
      <c r="E28" s="32">
        <v>14.64</v>
      </c>
      <c r="F28" s="32">
        <v>17</v>
      </c>
      <c r="G28" s="32">
        <v>17.8</v>
      </c>
      <c r="H28" s="32">
        <v>18.329999999999998</v>
      </c>
      <c r="I28" s="32">
        <v>19.25</v>
      </c>
      <c r="J28" s="32">
        <v>19.600000000000001</v>
      </c>
      <c r="K28" s="32">
        <v>20.11</v>
      </c>
      <c r="L28" s="32">
        <v>20.5</v>
      </c>
      <c r="M28" s="32">
        <v>21.4</v>
      </c>
      <c r="N28" s="32">
        <v>21.8</v>
      </c>
      <c r="O28" s="32">
        <v>22.1</v>
      </c>
      <c r="P28" s="32">
        <v>22.3</v>
      </c>
    </row>
    <row r="29" spans="1:16" x14ac:dyDescent="0.2">
      <c r="A29" s="24">
        <v>651</v>
      </c>
      <c r="B29" s="24" t="s">
        <v>13</v>
      </c>
      <c r="C29" s="24">
        <f>C28+1</f>
        <v>24</v>
      </c>
      <c r="D29" s="32">
        <v>10.7</v>
      </c>
      <c r="E29" s="32">
        <v>14.7</v>
      </c>
      <c r="F29" s="32">
        <v>17.059999999999999</v>
      </c>
      <c r="G29" s="32">
        <v>17.850000000000001</v>
      </c>
      <c r="H29" s="32">
        <v>18.399999999999999</v>
      </c>
      <c r="I29" s="32">
        <v>19.3</v>
      </c>
      <c r="J29" s="32">
        <v>19.670000000000002</v>
      </c>
      <c r="K29" s="32">
        <v>20.2</v>
      </c>
      <c r="L29" s="32">
        <v>20.5</v>
      </c>
      <c r="M29" s="32">
        <v>21.4</v>
      </c>
      <c r="N29" s="32">
        <v>21.87</v>
      </c>
      <c r="O29" s="32">
        <v>22.14</v>
      </c>
      <c r="P29" s="32">
        <v>22.4</v>
      </c>
    </row>
    <row r="30" spans="1:16" x14ac:dyDescent="0.2">
      <c r="A30" s="24">
        <v>651</v>
      </c>
      <c r="B30" s="24" t="s">
        <v>13</v>
      </c>
      <c r="C30" s="24">
        <f t="shared" ref="C30:C93" si="0">C29+1</f>
        <v>25</v>
      </c>
      <c r="D30" s="32">
        <v>10.7</v>
      </c>
      <c r="E30" s="32">
        <v>14.7</v>
      </c>
      <c r="F30" s="32">
        <v>17.100000000000001</v>
      </c>
      <c r="G30" s="32">
        <v>17.899999999999999</v>
      </c>
      <c r="H30" s="32">
        <v>18.5</v>
      </c>
      <c r="I30" s="32">
        <v>19.3</v>
      </c>
      <c r="J30" s="32">
        <v>19.7</v>
      </c>
      <c r="K30" s="32">
        <v>20.2</v>
      </c>
      <c r="L30" s="32">
        <v>20.6</v>
      </c>
      <c r="M30" s="32">
        <v>21.4</v>
      </c>
      <c r="N30" s="32">
        <v>21.89</v>
      </c>
      <c r="O30" s="32">
        <v>22.27</v>
      </c>
      <c r="P30" s="32">
        <v>22.5</v>
      </c>
    </row>
    <row r="31" spans="1:16" x14ac:dyDescent="0.2">
      <c r="A31" s="24">
        <v>651</v>
      </c>
      <c r="B31" s="24" t="s">
        <v>13</v>
      </c>
      <c r="C31" s="24">
        <f t="shared" si="0"/>
        <v>26</v>
      </c>
      <c r="D31" s="32">
        <v>10.7</v>
      </c>
      <c r="E31" s="32">
        <v>14.7</v>
      </c>
      <c r="F31" s="32">
        <v>17.16</v>
      </c>
      <c r="G31" s="32">
        <v>18</v>
      </c>
      <c r="H31" s="32">
        <v>18.53</v>
      </c>
      <c r="I31" s="32">
        <v>19.329999999999998</v>
      </c>
      <c r="J31" s="32">
        <v>19.78</v>
      </c>
      <c r="K31" s="32">
        <v>20.2</v>
      </c>
      <c r="L31" s="32">
        <v>20.6</v>
      </c>
      <c r="M31" s="32">
        <v>21.4</v>
      </c>
      <c r="N31" s="32">
        <v>21.9</v>
      </c>
      <c r="O31" s="32">
        <v>22.3</v>
      </c>
      <c r="P31" s="32">
        <v>22.59</v>
      </c>
    </row>
    <row r="32" spans="1:16" x14ac:dyDescent="0.2">
      <c r="A32" s="24">
        <v>651</v>
      </c>
      <c r="B32" s="24" t="s">
        <v>13</v>
      </c>
      <c r="C32" s="24">
        <f t="shared" si="0"/>
        <v>27</v>
      </c>
      <c r="D32" s="32">
        <v>10.7</v>
      </c>
      <c r="E32" s="32">
        <v>14.7</v>
      </c>
      <c r="F32" s="32">
        <v>17.2</v>
      </c>
      <c r="G32" s="32">
        <v>18.079999999999998</v>
      </c>
      <c r="H32" s="32">
        <v>18.579999999999998</v>
      </c>
      <c r="I32" s="32">
        <v>19.38</v>
      </c>
      <c r="J32" s="32">
        <v>19.78</v>
      </c>
      <c r="K32" s="32">
        <v>20.2</v>
      </c>
      <c r="L32" s="32">
        <v>20.6</v>
      </c>
      <c r="M32" s="32">
        <v>21.45</v>
      </c>
      <c r="N32" s="32">
        <v>21.9</v>
      </c>
      <c r="O32" s="32">
        <v>22.3</v>
      </c>
      <c r="P32" s="32">
        <v>22.6</v>
      </c>
    </row>
    <row r="33" spans="1:16" x14ac:dyDescent="0.2">
      <c r="A33" s="24">
        <v>651</v>
      </c>
      <c r="B33" s="24" t="s">
        <v>13</v>
      </c>
      <c r="C33" s="24">
        <f t="shared" si="0"/>
        <v>28</v>
      </c>
      <c r="D33" s="32">
        <v>10.71</v>
      </c>
      <c r="E33" s="32">
        <v>14.76</v>
      </c>
      <c r="F33" s="32">
        <v>17.2</v>
      </c>
      <c r="G33" s="32">
        <v>18.079999999999998</v>
      </c>
      <c r="H33" s="32">
        <v>18.579999999999998</v>
      </c>
      <c r="I33" s="32">
        <v>19.399999999999999</v>
      </c>
      <c r="J33" s="32">
        <v>19.84</v>
      </c>
      <c r="K33" s="32">
        <v>20.23</v>
      </c>
      <c r="L33" s="32">
        <v>20.68</v>
      </c>
      <c r="M33" s="32">
        <v>21.5</v>
      </c>
      <c r="N33" s="32">
        <v>22</v>
      </c>
      <c r="O33" s="32">
        <v>22.3</v>
      </c>
      <c r="P33" s="32">
        <v>22.7</v>
      </c>
    </row>
    <row r="34" spans="1:16" x14ac:dyDescent="0.2">
      <c r="A34" s="24">
        <v>651</v>
      </c>
      <c r="B34" s="24" t="s">
        <v>13</v>
      </c>
      <c r="C34" s="24">
        <f t="shared" si="0"/>
        <v>29</v>
      </c>
      <c r="D34" s="32">
        <v>10.76</v>
      </c>
      <c r="E34" s="32">
        <v>14.79</v>
      </c>
      <c r="F34" s="32">
        <v>17.28</v>
      </c>
      <c r="G34" s="32">
        <v>18.100000000000001</v>
      </c>
      <c r="H34" s="32">
        <v>18.600000000000001</v>
      </c>
      <c r="I34" s="32">
        <v>19.579999999999998</v>
      </c>
      <c r="J34" s="32">
        <v>19.899999999999999</v>
      </c>
      <c r="K34" s="32">
        <v>20.260000000000002</v>
      </c>
      <c r="L34" s="32">
        <v>20.7</v>
      </c>
      <c r="M34" s="32">
        <v>21.5</v>
      </c>
      <c r="N34" s="32">
        <v>22</v>
      </c>
      <c r="O34" s="32">
        <v>22.4</v>
      </c>
      <c r="P34" s="32">
        <v>22.7</v>
      </c>
    </row>
    <row r="35" spans="1:16" x14ac:dyDescent="0.2">
      <c r="A35" s="24">
        <v>651</v>
      </c>
      <c r="B35" s="24" t="s">
        <v>13</v>
      </c>
      <c r="C35" s="24">
        <f t="shared" si="0"/>
        <v>30</v>
      </c>
      <c r="D35" s="32">
        <v>10.8</v>
      </c>
      <c r="E35" s="32">
        <v>14.8</v>
      </c>
      <c r="F35" s="32">
        <v>17.3</v>
      </c>
      <c r="G35" s="32">
        <v>18.100000000000001</v>
      </c>
      <c r="H35" s="32">
        <v>18.600000000000001</v>
      </c>
      <c r="I35" s="32">
        <v>19.600000000000001</v>
      </c>
      <c r="J35" s="32">
        <v>19.899999999999999</v>
      </c>
      <c r="K35" s="32">
        <v>20.3</v>
      </c>
      <c r="L35" s="32">
        <v>20.8</v>
      </c>
      <c r="M35" s="32">
        <v>21.5</v>
      </c>
      <c r="N35" s="32">
        <v>22</v>
      </c>
      <c r="O35" s="32">
        <v>22.42</v>
      </c>
      <c r="P35" s="32">
        <v>23</v>
      </c>
    </row>
    <row r="36" spans="1:16" x14ac:dyDescent="0.2">
      <c r="A36" s="24">
        <v>651</v>
      </c>
      <c r="B36" s="24" t="s">
        <v>13</v>
      </c>
      <c r="C36" s="24">
        <f t="shared" si="0"/>
        <v>31</v>
      </c>
      <c r="D36" s="32">
        <v>10.8</v>
      </c>
      <c r="E36" s="32">
        <v>14.89</v>
      </c>
      <c r="F36" s="32">
        <v>17.3</v>
      </c>
      <c r="G36" s="32">
        <v>18.100000000000001</v>
      </c>
      <c r="H36" s="32">
        <v>18.600000000000001</v>
      </c>
      <c r="I36" s="32">
        <v>19.600000000000001</v>
      </c>
      <c r="J36" s="32">
        <v>19.98</v>
      </c>
      <c r="K36" s="32">
        <v>20.3</v>
      </c>
      <c r="L36" s="32">
        <v>20.84</v>
      </c>
      <c r="M36" s="32">
        <v>21.5</v>
      </c>
      <c r="N36" s="32">
        <v>22.1</v>
      </c>
      <c r="O36" s="32">
        <v>22.45</v>
      </c>
      <c r="P36" s="32">
        <v>23</v>
      </c>
    </row>
    <row r="37" spans="1:16" x14ac:dyDescent="0.2">
      <c r="A37" s="24">
        <v>651</v>
      </c>
      <c r="B37" s="24" t="s">
        <v>13</v>
      </c>
      <c r="C37" s="24">
        <f t="shared" si="0"/>
        <v>32</v>
      </c>
      <c r="D37" s="32">
        <v>10.8</v>
      </c>
      <c r="E37" s="32">
        <v>14.9</v>
      </c>
      <c r="F37" s="32">
        <v>17.399999999999999</v>
      </c>
      <c r="G37" s="32">
        <v>18.18</v>
      </c>
      <c r="H37" s="32">
        <v>18.670000000000002</v>
      </c>
      <c r="I37" s="32">
        <v>19.600000000000001</v>
      </c>
      <c r="J37" s="32">
        <v>20</v>
      </c>
      <c r="K37" s="32">
        <v>20.3</v>
      </c>
      <c r="L37" s="32">
        <v>21</v>
      </c>
      <c r="M37" s="32">
        <v>21.52</v>
      </c>
      <c r="N37" s="32">
        <v>22.2</v>
      </c>
      <c r="O37" s="32">
        <v>22.5</v>
      </c>
      <c r="P37" s="32">
        <v>23</v>
      </c>
    </row>
    <row r="38" spans="1:16" x14ac:dyDescent="0.2">
      <c r="A38" s="24">
        <v>651</v>
      </c>
      <c r="B38" s="24" t="s">
        <v>13</v>
      </c>
      <c r="C38" s="24">
        <f t="shared" si="0"/>
        <v>33</v>
      </c>
      <c r="D38" s="32">
        <v>10.82</v>
      </c>
      <c r="E38" s="32">
        <v>14.9</v>
      </c>
      <c r="F38" s="32">
        <v>17.420000000000002</v>
      </c>
      <c r="G38" s="32">
        <v>18.2</v>
      </c>
      <c r="H38" s="32">
        <v>18.7</v>
      </c>
      <c r="I38" s="32">
        <v>19.600000000000001</v>
      </c>
      <c r="J38" s="32">
        <v>20</v>
      </c>
      <c r="K38" s="32">
        <v>20.5</v>
      </c>
      <c r="L38" s="32">
        <v>21</v>
      </c>
      <c r="M38" s="32">
        <v>21.59</v>
      </c>
      <c r="N38" s="32">
        <v>22.2</v>
      </c>
      <c r="O38" s="32">
        <v>22.5</v>
      </c>
      <c r="P38" s="32">
        <v>23.06</v>
      </c>
    </row>
    <row r="39" spans="1:16" x14ac:dyDescent="0.2">
      <c r="A39" s="24">
        <v>651</v>
      </c>
      <c r="B39" s="24" t="s">
        <v>13</v>
      </c>
      <c r="C39" s="24">
        <f t="shared" si="0"/>
        <v>34</v>
      </c>
      <c r="D39" s="32">
        <v>10.86</v>
      </c>
      <c r="E39" s="32">
        <v>14.9</v>
      </c>
      <c r="F39" s="32">
        <v>17.5</v>
      </c>
      <c r="G39" s="32">
        <v>18.2</v>
      </c>
      <c r="H39" s="32">
        <v>18.7</v>
      </c>
      <c r="I39" s="32">
        <v>19.63</v>
      </c>
      <c r="J39" s="32">
        <v>20.07</v>
      </c>
      <c r="K39" s="32">
        <v>20.5</v>
      </c>
      <c r="L39" s="32">
        <v>21.07</v>
      </c>
      <c r="M39" s="32">
        <v>21.6</v>
      </c>
      <c r="N39" s="32">
        <v>22.2</v>
      </c>
      <c r="O39" s="32">
        <v>22.5</v>
      </c>
      <c r="P39" s="32">
        <v>23.2</v>
      </c>
    </row>
    <row r="40" spans="1:16" x14ac:dyDescent="0.2">
      <c r="A40" s="24">
        <v>651</v>
      </c>
      <c r="B40" s="24" t="s">
        <v>13</v>
      </c>
      <c r="C40" s="24">
        <f t="shared" si="0"/>
        <v>35</v>
      </c>
      <c r="D40" s="32">
        <v>10.9</v>
      </c>
      <c r="E40" s="32">
        <v>14.9</v>
      </c>
      <c r="F40" s="32">
        <v>17.5</v>
      </c>
      <c r="G40" s="32">
        <v>18.2</v>
      </c>
      <c r="H40" s="32">
        <v>18.8</v>
      </c>
      <c r="I40" s="32">
        <v>19.63</v>
      </c>
      <c r="J40" s="32">
        <v>20.100000000000001</v>
      </c>
      <c r="K40" s="32">
        <v>20.5</v>
      </c>
      <c r="L40" s="32">
        <v>21.08</v>
      </c>
      <c r="M40" s="32">
        <v>21.69</v>
      </c>
      <c r="N40" s="32">
        <v>22.3</v>
      </c>
      <c r="O40" s="32">
        <v>22.6</v>
      </c>
      <c r="P40" s="32">
        <v>23.3</v>
      </c>
    </row>
    <row r="41" spans="1:16" x14ac:dyDescent="0.2">
      <c r="A41" s="24">
        <v>651</v>
      </c>
      <c r="B41" s="24" t="s">
        <v>13</v>
      </c>
      <c r="C41" s="24">
        <f t="shared" si="0"/>
        <v>36</v>
      </c>
      <c r="D41" s="32">
        <v>10.99</v>
      </c>
      <c r="E41" s="32">
        <v>14.97</v>
      </c>
      <c r="F41" s="32">
        <v>17.510000000000002</v>
      </c>
      <c r="G41" s="32">
        <v>18.260000000000002</v>
      </c>
      <c r="H41" s="32">
        <v>18.8</v>
      </c>
      <c r="I41" s="32">
        <v>19.649999999999999</v>
      </c>
      <c r="J41" s="32">
        <v>20.100000000000001</v>
      </c>
      <c r="K41" s="32">
        <v>20.5</v>
      </c>
      <c r="L41" s="32">
        <v>21.1</v>
      </c>
      <c r="M41" s="32">
        <v>21.75</v>
      </c>
      <c r="N41" s="32">
        <v>22.3</v>
      </c>
      <c r="O41" s="32">
        <v>22.6</v>
      </c>
      <c r="P41" s="32">
        <v>23.3</v>
      </c>
    </row>
    <row r="42" spans="1:16" x14ac:dyDescent="0.2">
      <c r="A42" s="24">
        <v>651</v>
      </c>
      <c r="B42" s="24" t="s">
        <v>13</v>
      </c>
      <c r="C42" s="24">
        <f t="shared" si="0"/>
        <v>37</v>
      </c>
      <c r="D42" s="32">
        <v>11</v>
      </c>
      <c r="E42" s="32">
        <v>15</v>
      </c>
      <c r="F42" s="32">
        <v>17.600000000000001</v>
      </c>
      <c r="G42" s="32">
        <v>18.260000000000002</v>
      </c>
      <c r="H42" s="32">
        <v>18.8</v>
      </c>
      <c r="I42" s="32">
        <v>19.68</v>
      </c>
      <c r="J42" s="32">
        <v>20.2</v>
      </c>
      <c r="K42" s="32">
        <v>20.5</v>
      </c>
      <c r="L42" s="32">
        <v>21.1</v>
      </c>
      <c r="M42" s="32">
        <v>21.8</v>
      </c>
      <c r="N42" s="32">
        <v>22.4</v>
      </c>
      <c r="O42" s="32">
        <v>22.6</v>
      </c>
      <c r="P42" s="32">
        <v>23.39</v>
      </c>
    </row>
    <row r="43" spans="1:16" x14ac:dyDescent="0.2">
      <c r="A43" s="24">
        <v>651</v>
      </c>
      <c r="B43" s="24" t="s">
        <v>13</v>
      </c>
      <c r="C43" s="24">
        <f t="shared" si="0"/>
        <v>38</v>
      </c>
      <c r="D43" s="32">
        <v>11</v>
      </c>
      <c r="E43" s="32">
        <v>15</v>
      </c>
      <c r="F43" s="32">
        <v>17.600000000000001</v>
      </c>
      <c r="G43" s="32">
        <v>18.28</v>
      </c>
      <c r="H43" s="32">
        <v>18.8</v>
      </c>
      <c r="I43" s="32">
        <v>19.7</v>
      </c>
      <c r="J43" s="32">
        <v>20.2</v>
      </c>
      <c r="K43" s="32">
        <v>20.55</v>
      </c>
      <c r="L43" s="32">
        <v>21.1</v>
      </c>
      <c r="M43" s="32">
        <v>21.9</v>
      </c>
      <c r="N43" s="32">
        <v>22.4</v>
      </c>
      <c r="O43" s="32">
        <v>22.6</v>
      </c>
      <c r="P43" s="32">
        <v>23.39</v>
      </c>
    </row>
    <row r="44" spans="1:16" x14ac:dyDescent="0.2">
      <c r="A44" s="24">
        <v>651</v>
      </c>
      <c r="B44" s="24" t="s">
        <v>13</v>
      </c>
      <c r="C44" s="24">
        <f t="shared" si="0"/>
        <v>39</v>
      </c>
      <c r="D44" s="32">
        <v>11</v>
      </c>
      <c r="E44" s="32">
        <v>15</v>
      </c>
      <c r="F44" s="32">
        <v>17.600000000000001</v>
      </c>
      <c r="G44" s="32">
        <v>18.3</v>
      </c>
      <c r="H44" s="32">
        <v>18.8</v>
      </c>
      <c r="I44" s="32">
        <v>19.7</v>
      </c>
      <c r="J44" s="32">
        <v>20.2</v>
      </c>
      <c r="K44" s="32">
        <v>20.56</v>
      </c>
      <c r="L44" s="32">
        <v>21.2</v>
      </c>
      <c r="M44" s="32">
        <v>21.9</v>
      </c>
      <c r="N44" s="32">
        <v>22.5</v>
      </c>
      <c r="O44" s="32">
        <v>22.7</v>
      </c>
      <c r="P44" s="32">
        <v>23.4</v>
      </c>
    </row>
    <row r="45" spans="1:16" x14ac:dyDescent="0.2">
      <c r="A45" s="24">
        <v>651</v>
      </c>
      <c r="B45" s="24" t="s">
        <v>13</v>
      </c>
      <c r="C45" s="24">
        <f t="shared" si="0"/>
        <v>40</v>
      </c>
      <c r="D45" s="32">
        <v>11</v>
      </c>
      <c r="E45" s="32">
        <v>15.09</v>
      </c>
      <c r="F45" s="32">
        <v>17.600000000000001</v>
      </c>
      <c r="G45" s="32">
        <v>18.3</v>
      </c>
      <c r="H45" s="32">
        <v>18.8</v>
      </c>
      <c r="I45" s="32">
        <v>19.7</v>
      </c>
      <c r="J45" s="32">
        <v>20.2</v>
      </c>
      <c r="K45" s="32">
        <v>20.6</v>
      </c>
      <c r="L45" s="32">
        <v>21.2</v>
      </c>
      <c r="M45" s="32">
        <v>21.93</v>
      </c>
      <c r="N45" s="32">
        <v>22.6</v>
      </c>
      <c r="O45" s="32">
        <v>22.73</v>
      </c>
      <c r="P45" s="32">
        <v>23.4</v>
      </c>
    </row>
    <row r="46" spans="1:16" x14ac:dyDescent="0.2">
      <c r="A46" s="24">
        <v>651</v>
      </c>
      <c r="B46" s="24" t="s">
        <v>13</v>
      </c>
      <c r="C46" s="24">
        <f t="shared" si="0"/>
        <v>41</v>
      </c>
      <c r="D46" s="32">
        <v>11.07</v>
      </c>
      <c r="E46" s="32">
        <v>15.1</v>
      </c>
      <c r="F46" s="32">
        <v>17.64</v>
      </c>
      <c r="G46" s="32">
        <v>18.3</v>
      </c>
      <c r="H46" s="32">
        <v>18.88</v>
      </c>
      <c r="I46" s="32">
        <v>19.7</v>
      </c>
      <c r="J46" s="32">
        <v>20.27</v>
      </c>
      <c r="K46" s="32">
        <v>20.6</v>
      </c>
      <c r="L46" s="32">
        <v>21.28</v>
      </c>
      <c r="M46" s="32">
        <v>22</v>
      </c>
      <c r="N46" s="32">
        <v>22.6</v>
      </c>
      <c r="O46" s="32">
        <v>22.8</v>
      </c>
      <c r="P46" s="32">
        <v>23.4</v>
      </c>
    </row>
    <row r="47" spans="1:16" x14ac:dyDescent="0.2">
      <c r="A47" s="24">
        <v>651</v>
      </c>
      <c r="B47" s="24" t="s">
        <v>13</v>
      </c>
      <c r="C47" s="24">
        <f t="shared" si="0"/>
        <v>42</v>
      </c>
      <c r="D47" s="32">
        <v>11.09</v>
      </c>
      <c r="E47" s="32">
        <v>15.1</v>
      </c>
      <c r="F47" s="32">
        <v>17.649999999999999</v>
      </c>
      <c r="G47" s="32">
        <v>18.3</v>
      </c>
      <c r="H47" s="32">
        <v>18.899999999999999</v>
      </c>
      <c r="I47" s="32">
        <v>19.739999999999998</v>
      </c>
      <c r="J47" s="32">
        <v>20.3</v>
      </c>
      <c r="K47" s="32">
        <v>20.6</v>
      </c>
      <c r="L47" s="32">
        <v>21.3</v>
      </c>
      <c r="M47" s="32">
        <v>22</v>
      </c>
      <c r="N47" s="32">
        <v>22.6</v>
      </c>
      <c r="O47" s="32">
        <v>22.8</v>
      </c>
      <c r="P47" s="32">
        <v>23.5</v>
      </c>
    </row>
    <row r="48" spans="1:16" x14ac:dyDescent="0.2">
      <c r="A48" s="24">
        <v>651</v>
      </c>
      <c r="B48" s="24" t="s">
        <v>13</v>
      </c>
      <c r="C48" s="24">
        <f t="shared" si="0"/>
        <v>43</v>
      </c>
      <c r="D48" s="32">
        <v>11.1</v>
      </c>
      <c r="E48" s="32">
        <v>15.13</v>
      </c>
      <c r="F48" s="32">
        <v>17.649999999999999</v>
      </c>
      <c r="G48" s="32">
        <v>18.34</v>
      </c>
      <c r="H48" s="32">
        <v>18.899999999999999</v>
      </c>
      <c r="I48" s="32">
        <v>19.79</v>
      </c>
      <c r="J48" s="32">
        <v>20.3</v>
      </c>
      <c r="K48" s="32">
        <v>20.6</v>
      </c>
      <c r="L48" s="32">
        <v>21.3</v>
      </c>
      <c r="M48" s="32">
        <v>22</v>
      </c>
      <c r="N48" s="32">
        <v>22.6</v>
      </c>
      <c r="O48" s="32">
        <v>22.9</v>
      </c>
      <c r="P48" s="32">
        <v>23.6</v>
      </c>
    </row>
    <row r="49" spans="1:16" x14ac:dyDescent="0.2">
      <c r="A49" s="24">
        <v>651</v>
      </c>
      <c r="B49" s="24" t="s">
        <v>13</v>
      </c>
      <c r="C49" s="24">
        <f t="shared" si="0"/>
        <v>44</v>
      </c>
      <c r="D49" s="32">
        <v>11.1</v>
      </c>
      <c r="E49" s="32">
        <v>15.14</v>
      </c>
      <c r="F49" s="32">
        <v>17.7</v>
      </c>
      <c r="G49" s="32">
        <v>18.38</v>
      </c>
      <c r="H49" s="32">
        <v>18.940000000000001</v>
      </c>
      <c r="I49" s="32">
        <v>19.8</v>
      </c>
      <c r="J49" s="32">
        <v>20.3</v>
      </c>
      <c r="K49" s="32">
        <v>20.6</v>
      </c>
      <c r="L49" s="32">
        <v>21.3</v>
      </c>
      <c r="M49" s="32">
        <v>22</v>
      </c>
      <c r="N49" s="32">
        <v>22.68</v>
      </c>
      <c r="O49" s="32">
        <v>23</v>
      </c>
      <c r="P49" s="32">
        <v>23.6</v>
      </c>
    </row>
    <row r="50" spans="1:16" x14ac:dyDescent="0.2">
      <c r="A50" s="24">
        <v>651</v>
      </c>
      <c r="B50" s="24" t="s">
        <v>13</v>
      </c>
      <c r="C50" s="24">
        <f t="shared" si="0"/>
        <v>45</v>
      </c>
      <c r="D50" s="32">
        <v>11.2</v>
      </c>
      <c r="E50" s="32">
        <v>15.29</v>
      </c>
      <c r="F50" s="32">
        <v>17.7</v>
      </c>
      <c r="G50" s="32">
        <v>18.399999999999999</v>
      </c>
      <c r="H50" s="32">
        <v>18.96</v>
      </c>
      <c r="I50" s="32">
        <v>19.8</v>
      </c>
      <c r="J50" s="32">
        <v>20.3</v>
      </c>
      <c r="K50" s="32">
        <v>20.62</v>
      </c>
      <c r="L50" s="32">
        <v>21.3</v>
      </c>
      <c r="M50" s="32">
        <v>22.09</v>
      </c>
      <c r="N50" s="32">
        <v>22.68</v>
      </c>
      <c r="O50" s="32">
        <v>23</v>
      </c>
      <c r="P50" s="32">
        <v>23.6</v>
      </c>
    </row>
    <row r="51" spans="1:16" x14ac:dyDescent="0.2">
      <c r="A51" s="24">
        <v>651</v>
      </c>
      <c r="B51" s="24" t="s">
        <v>13</v>
      </c>
      <c r="C51" s="24">
        <f t="shared" si="0"/>
        <v>46</v>
      </c>
      <c r="D51" s="32">
        <v>11.2</v>
      </c>
      <c r="E51" s="32">
        <v>15.3</v>
      </c>
      <c r="F51" s="32">
        <v>17.7</v>
      </c>
      <c r="G51" s="32">
        <v>18.399999999999999</v>
      </c>
      <c r="H51" s="32">
        <v>18.98</v>
      </c>
      <c r="I51" s="32">
        <v>19.8</v>
      </c>
      <c r="J51" s="32">
        <v>20.3</v>
      </c>
      <c r="K51" s="32">
        <v>20.68</v>
      </c>
      <c r="L51" s="32">
        <v>21.32</v>
      </c>
      <c r="M51" s="32">
        <v>22.1</v>
      </c>
      <c r="N51" s="32">
        <v>22.7</v>
      </c>
      <c r="O51" s="32">
        <v>23.02</v>
      </c>
      <c r="P51" s="32">
        <v>23.7</v>
      </c>
    </row>
    <row r="52" spans="1:16" x14ac:dyDescent="0.2">
      <c r="A52" s="24">
        <v>651</v>
      </c>
      <c r="B52" s="24" t="s">
        <v>13</v>
      </c>
      <c r="C52" s="24">
        <f t="shared" si="0"/>
        <v>47</v>
      </c>
      <c r="D52" s="32">
        <v>11.2</v>
      </c>
      <c r="E52" s="32">
        <v>15.31</v>
      </c>
      <c r="F52" s="32">
        <v>17.760000000000002</v>
      </c>
      <c r="G52" s="32">
        <v>18.399999999999999</v>
      </c>
      <c r="H52" s="32">
        <v>19</v>
      </c>
      <c r="I52" s="32">
        <v>19.8</v>
      </c>
      <c r="J52" s="32">
        <v>20.32</v>
      </c>
      <c r="K52" s="32">
        <v>20.7</v>
      </c>
      <c r="L52" s="32">
        <v>21.4</v>
      </c>
      <c r="M52" s="32">
        <v>22.1</v>
      </c>
      <c r="N52" s="32">
        <v>22.75</v>
      </c>
      <c r="O52" s="32">
        <v>23.02</v>
      </c>
      <c r="P52" s="32">
        <v>23.7</v>
      </c>
    </row>
    <row r="53" spans="1:16" x14ac:dyDescent="0.2">
      <c r="A53" s="24">
        <v>651</v>
      </c>
      <c r="B53" s="24" t="s">
        <v>13</v>
      </c>
      <c r="C53" s="24">
        <f t="shared" si="0"/>
        <v>48</v>
      </c>
      <c r="D53" s="32">
        <v>11.22</v>
      </c>
      <c r="E53" s="32">
        <v>15.32</v>
      </c>
      <c r="F53" s="32">
        <v>17.79</v>
      </c>
      <c r="G53" s="32">
        <v>18.399999999999999</v>
      </c>
      <c r="H53" s="32">
        <v>19</v>
      </c>
      <c r="I53" s="32">
        <v>19.899999999999999</v>
      </c>
      <c r="J53" s="32">
        <v>20.38</v>
      </c>
      <c r="K53" s="32">
        <v>20.7</v>
      </c>
      <c r="L53" s="32">
        <v>21.4</v>
      </c>
      <c r="M53" s="32">
        <v>22.16</v>
      </c>
      <c r="N53" s="32">
        <v>22.79</v>
      </c>
      <c r="O53" s="32">
        <v>23.07</v>
      </c>
      <c r="P53" s="32">
        <v>23.72</v>
      </c>
    </row>
    <row r="54" spans="1:16" x14ac:dyDescent="0.2">
      <c r="A54" s="24">
        <v>651</v>
      </c>
      <c r="B54" s="24" t="s">
        <v>13</v>
      </c>
      <c r="C54" s="24">
        <f t="shared" si="0"/>
        <v>49</v>
      </c>
      <c r="D54" s="32">
        <v>11.24</v>
      </c>
      <c r="E54" s="32">
        <v>15.38</v>
      </c>
      <c r="F54" s="32">
        <v>17.8</v>
      </c>
      <c r="G54" s="32">
        <v>18.420000000000002</v>
      </c>
      <c r="H54" s="32">
        <v>19</v>
      </c>
      <c r="I54" s="32">
        <v>19.899999999999999</v>
      </c>
      <c r="J54" s="32">
        <v>20.41</v>
      </c>
      <c r="K54" s="32">
        <v>20.7</v>
      </c>
      <c r="L54" s="32">
        <v>21.4</v>
      </c>
      <c r="M54" s="32">
        <v>22.2</v>
      </c>
      <c r="N54" s="32">
        <v>22.8</v>
      </c>
      <c r="O54" s="32">
        <v>23.2</v>
      </c>
      <c r="P54" s="32">
        <v>23.8</v>
      </c>
    </row>
    <row r="55" spans="1:16" x14ac:dyDescent="0.2">
      <c r="A55" s="24">
        <v>651</v>
      </c>
      <c r="B55" s="24" t="s">
        <v>13</v>
      </c>
      <c r="C55" s="24">
        <f t="shared" si="0"/>
        <v>50</v>
      </c>
      <c r="D55" s="32">
        <v>11.27</v>
      </c>
      <c r="E55" s="32">
        <v>15.4</v>
      </c>
      <c r="F55" s="32">
        <v>17.8</v>
      </c>
      <c r="G55" s="32">
        <v>18.47</v>
      </c>
      <c r="H55" s="32">
        <v>19.100000000000001</v>
      </c>
      <c r="I55" s="32">
        <v>19.899999999999999</v>
      </c>
      <c r="J55" s="32">
        <v>20.5</v>
      </c>
      <c r="K55" s="32">
        <v>20.8</v>
      </c>
      <c r="L55" s="32">
        <v>21.4</v>
      </c>
      <c r="M55" s="32">
        <v>22.3</v>
      </c>
      <c r="N55" s="32">
        <v>22.8</v>
      </c>
      <c r="O55" s="32">
        <v>23.2</v>
      </c>
      <c r="P55" s="32">
        <v>23.8</v>
      </c>
    </row>
    <row r="56" spans="1:16" x14ac:dyDescent="0.2">
      <c r="A56" s="24">
        <v>651</v>
      </c>
      <c r="B56" s="24" t="s">
        <v>13</v>
      </c>
      <c r="C56" s="24">
        <f t="shared" si="0"/>
        <v>51</v>
      </c>
      <c r="D56" s="32">
        <v>11.3</v>
      </c>
      <c r="E56" s="32">
        <v>15.4</v>
      </c>
      <c r="F56" s="32">
        <v>17.8</v>
      </c>
      <c r="G56" s="32">
        <v>18.5</v>
      </c>
      <c r="H56" s="32">
        <v>19.100000000000001</v>
      </c>
      <c r="I56" s="32">
        <v>19.899999999999999</v>
      </c>
      <c r="J56" s="32">
        <v>20.5</v>
      </c>
      <c r="K56" s="32">
        <v>20.85</v>
      </c>
      <c r="L56" s="32">
        <v>21.4</v>
      </c>
      <c r="M56" s="32">
        <v>22.3</v>
      </c>
      <c r="N56" s="32">
        <v>22.8</v>
      </c>
      <c r="O56" s="32">
        <v>23.2</v>
      </c>
      <c r="P56" s="32">
        <v>23.8</v>
      </c>
    </row>
    <row r="57" spans="1:16" x14ac:dyDescent="0.2">
      <c r="A57" s="24">
        <v>651</v>
      </c>
      <c r="B57" s="24" t="s">
        <v>13</v>
      </c>
      <c r="C57" s="24">
        <f t="shared" si="0"/>
        <v>52</v>
      </c>
      <c r="D57" s="32">
        <v>11.32</v>
      </c>
      <c r="E57" s="32">
        <v>15.4</v>
      </c>
      <c r="F57" s="32">
        <v>17.8</v>
      </c>
      <c r="G57" s="32">
        <v>18.5</v>
      </c>
      <c r="H57" s="32">
        <v>19.100000000000001</v>
      </c>
      <c r="I57" s="32">
        <v>19.920000000000002</v>
      </c>
      <c r="J57" s="32">
        <v>20.56</v>
      </c>
      <c r="K57" s="32">
        <v>20.88</v>
      </c>
      <c r="L57" s="32">
        <v>21.5</v>
      </c>
      <c r="M57" s="32">
        <v>22.3</v>
      </c>
      <c r="N57" s="32">
        <v>22.8</v>
      </c>
      <c r="O57" s="32">
        <v>23.2</v>
      </c>
      <c r="P57" s="32">
        <v>23.8</v>
      </c>
    </row>
    <row r="58" spans="1:16" x14ac:dyDescent="0.2">
      <c r="A58" s="24">
        <v>651</v>
      </c>
      <c r="B58" s="24" t="s">
        <v>13</v>
      </c>
      <c r="C58" s="24">
        <f t="shared" si="0"/>
        <v>53</v>
      </c>
      <c r="D58" s="32">
        <v>11.4</v>
      </c>
      <c r="E58" s="32">
        <v>15.4</v>
      </c>
      <c r="F58" s="32">
        <v>17.850000000000001</v>
      </c>
      <c r="G58" s="32">
        <v>18.600000000000001</v>
      </c>
      <c r="H58" s="32">
        <v>19.100000000000001</v>
      </c>
      <c r="I58" s="32">
        <v>19.97</v>
      </c>
      <c r="J58" s="32">
        <v>20.6</v>
      </c>
      <c r="K58" s="32">
        <v>20.9</v>
      </c>
      <c r="L58" s="32">
        <v>21.5</v>
      </c>
      <c r="M58" s="32">
        <v>22.3</v>
      </c>
      <c r="N58" s="32">
        <v>22.8</v>
      </c>
      <c r="O58" s="32">
        <v>23.2</v>
      </c>
      <c r="P58" s="32">
        <v>23.9</v>
      </c>
    </row>
    <row r="59" spans="1:16" x14ac:dyDescent="0.2">
      <c r="A59" s="24">
        <v>651</v>
      </c>
      <c r="B59" s="24" t="s">
        <v>13</v>
      </c>
      <c r="C59" s="24">
        <f t="shared" si="0"/>
        <v>54</v>
      </c>
      <c r="D59" s="32">
        <v>11.48</v>
      </c>
      <c r="E59" s="32">
        <v>15.5</v>
      </c>
      <c r="F59" s="32">
        <v>17.899999999999999</v>
      </c>
      <c r="G59" s="32">
        <v>18.600000000000001</v>
      </c>
      <c r="H59" s="32">
        <v>19.14</v>
      </c>
      <c r="I59" s="32">
        <v>19.98</v>
      </c>
      <c r="J59" s="32">
        <v>20.61</v>
      </c>
      <c r="K59" s="32">
        <v>20.9</v>
      </c>
      <c r="L59" s="32">
        <v>21.5</v>
      </c>
      <c r="M59" s="32">
        <v>22.34</v>
      </c>
      <c r="N59" s="32">
        <v>22.82</v>
      </c>
      <c r="O59" s="32">
        <v>23.2</v>
      </c>
      <c r="P59" s="32">
        <v>23.95</v>
      </c>
    </row>
    <row r="60" spans="1:16" x14ac:dyDescent="0.2">
      <c r="A60" s="24">
        <v>651</v>
      </c>
      <c r="B60" s="24" t="s">
        <v>13</v>
      </c>
      <c r="C60" s="24">
        <f t="shared" si="0"/>
        <v>55</v>
      </c>
      <c r="D60" s="32">
        <v>11.5</v>
      </c>
      <c r="E60" s="32">
        <v>15.5</v>
      </c>
      <c r="F60" s="32">
        <v>17.899999999999999</v>
      </c>
      <c r="G60" s="32">
        <v>18.600000000000001</v>
      </c>
      <c r="H60" s="32">
        <v>19.27</v>
      </c>
      <c r="I60" s="32">
        <v>20</v>
      </c>
      <c r="J60" s="32">
        <v>20.62</v>
      </c>
      <c r="K60" s="32">
        <v>21</v>
      </c>
      <c r="L60" s="32">
        <v>21.5</v>
      </c>
      <c r="M60" s="32">
        <v>22.34</v>
      </c>
      <c r="N60" s="32">
        <v>22.86</v>
      </c>
      <c r="O60" s="32">
        <v>23.3</v>
      </c>
      <c r="P60" s="32">
        <v>23.98</v>
      </c>
    </row>
    <row r="61" spans="1:16" x14ac:dyDescent="0.2">
      <c r="A61" s="24">
        <v>651</v>
      </c>
      <c r="B61" s="24" t="s">
        <v>13</v>
      </c>
      <c r="C61" s="24">
        <f t="shared" si="0"/>
        <v>56</v>
      </c>
      <c r="D61" s="32">
        <v>11.5</v>
      </c>
      <c r="E61" s="32">
        <v>15.5</v>
      </c>
      <c r="F61" s="32">
        <v>17.899999999999999</v>
      </c>
      <c r="G61" s="32">
        <v>18.63</v>
      </c>
      <c r="H61" s="32">
        <v>19.28</v>
      </c>
      <c r="I61" s="32">
        <v>20</v>
      </c>
      <c r="J61" s="32">
        <v>20.62</v>
      </c>
      <c r="K61" s="32">
        <v>21</v>
      </c>
      <c r="L61" s="32">
        <v>21.6</v>
      </c>
      <c r="M61" s="32">
        <v>22.4</v>
      </c>
      <c r="N61" s="32">
        <v>22.89</v>
      </c>
      <c r="O61" s="32">
        <v>23.3</v>
      </c>
      <c r="P61" s="32">
        <v>24</v>
      </c>
    </row>
    <row r="62" spans="1:16" x14ac:dyDescent="0.2">
      <c r="A62" s="24">
        <v>651</v>
      </c>
      <c r="B62" s="24" t="s">
        <v>13</v>
      </c>
      <c r="C62" s="24">
        <f t="shared" si="0"/>
        <v>57</v>
      </c>
      <c r="D62" s="32">
        <v>11.5</v>
      </c>
      <c r="E62" s="32">
        <v>15.58</v>
      </c>
      <c r="F62" s="32">
        <v>17.899999999999999</v>
      </c>
      <c r="G62" s="32">
        <v>18.7</v>
      </c>
      <c r="H62" s="32">
        <v>19.29</v>
      </c>
      <c r="I62" s="32">
        <v>20</v>
      </c>
      <c r="J62" s="32">
        <v>20.63</v>
      </c>
      <c r="K62" s="32">
        <v>21</v>
      </c>
      <c r="L62" s="32">
        <v>21.6</v>
      </c>
      <c r="M62" s="32">
        <v>22.4</v>
      </c>
      <c r="N62" s="32">
        <v>22.9</v>
      </c>
      <c r="O62" s="32">
        <v>23.38</v>
      </c>
      <c r="P62" s="32">
        <v>24</v>
      </c>
    </row>
    <row r="63" spans="1:16" x14ac:dyDescent="0.2">
      <c r="A63" s="24">
        <v>651</v>
      </c>
      <c r="B63" s="24" t="s">
        <v>13</v>
      </c>
      <c r="C63" s="24">
        <f t="shared" si="0"/>
        <v>58</v>
      </c>
      <c r="D63" s="32">
        <v>11.5</v>
      </c>
      <c r="E63" s="32">
        <v>15.6</v>
      </c>
      <c r="F63" s="32">
        <v>17.97</v>
      </c>
      <c r="G63" s="32">
        <v>18.7</v>
      </c>
      <c r="H63" s="32">
        <v>19.3</v>
      </c>
      <c r="I63" s="32">
        <v>20</v>
      </c>
      <c r="J63" s="32">
        <v>20.64</v>
      </c>
      <c r="K63" s="32">
        <v>21</v>
      </c>
      <c r="L63" s="32">
        <v>21.6</v>
      </c>
      <c r="M63" s="32">
        <v>22.4</v>
      </c>
      <c r="N63" s="32">
        <v>22.9</v>
      </c>
      <c r="O63" s="32">
        <v>23.4</v>
      </c>
      <c r="P63" s="32">
        <v>24</v>
      </c>
    </row>
    <row r="64" spans="1:16" x14ac:dyDescent="0.2">
      <c r="A64" s="24">
        <v>651</v>
      </c>
      <c r="B64" s="24" t="s">
        <v>13</v>
      </c>
      <c r="C64" s="24">
        <f t="shared" si="0"/>
        <v>59</v>
      </c>
      <c r="D64" s="32">
        <v>11.6</v>
      </c>
      <c r="E64" s="32">
        <v>15.6</v>
      </c>
      <c r="F64" s="32">
        <v>18</v>
      </c>
      <c r="G64" s="32">
        <v>18.79</v>
      </c>
      <c r="H64" s="32">
        <v>19.3</v>
      </c>
      <c r="I64" s="32">
        <v>20</v>
      </c>
      <c r="J64" s="32">
        <v>20.67</v>
      </c>
      <c r="K64" s="32">
        <v>21</v>
      </c>
      <c r="L64" s="32">
        <v>21.6</v>
      </c>
      <c r="M64" s="32">
        <v>22.4</v>
      </c>
      <c r="N64" s="32">
        <v>22.9</v>
      </c>
      <c r="O64" s="32">
        <v>23.5</v>
      </c>
      <c r="P64" s="32">
        <v>24</v>
      </c>
    </row>
    <row r="65" spans="1:16" x14ac:dyDescent="0.2">
      <c r="A65" s="24">
        <v>651</v>
      </c>
      <c r="B65" s="24" t="s">
        <v>13</v>
      </c>
      <c r="C65" s="24">
        <f t="shared" si="0"/>
        <v>60</v>
      </c>
      <c r="D65" s="32">
        <v>11.65</v>
      </c>
      <c r="E65" s="32">
        <v>15.6</v>
      </c>
      <c r="F65" s="32">
        <v>18</v>
      </c>
      <c r="G65" s="32">
        <v>18.8</v>
      </c>
      <c r="H65" s="32">
        <v>19.3</v>
      </c>
      <c r="I65" s="32">
        <v>20</v>
      </c>
      <c r="J65" s="32">
        <v>20.68</v>
      </c>
      <c r="K65" s="32">
        <v>21.01</v>
      </c>
      <c r="L65" s="32">
        <v>21.64</v>
      </c>
      <c r="M65" s="32">
        <v>22.5</v>
      </c>
      <c r="N65" s="32">
        <v>22.9</v>
      </c>
      <c r="O65" s="32">
        <v>23.5</v>
      </c>
      <c r="P65" s="32">
        <v>24.1</v>
      </c>
    </row>
    <row r="66" spans="1:16" x14ac:dyDescent="0.2">
      <c r="A66" s="24">
        <v>651</v>
      </c>
      <c r="B66" s="24" t="s">
        <v>13</v>
      </c>
      <c r="C66" s="24">
        <f t="shared" si="0"/>
        <v>61</v>
      </c>
      <c r="D66" s="32">
        <v>11.66</v>
      </c>
      <c r="E66" s="32">
        <v>15.6</v>
      </c>
      <c r="F66" s="32">
        <v>18.03</v>
      </c>
      <c r="G66" s="32">
        <v>18.8</v>
      </c>
      <c r="H66" s="32">
        <v>19.36</v>
      </c>
      <c r="I66" s="32">
        <v>20</v>
      </c>
      <c r="J66" s="32">
        <v>20.7</v>
      </c>
      <c r="K66" s="32">
        <v>21.05</v>
      </c>
      <c r="L66" s="32">
        <v>21.65</v>
      </c>
      <c r="M66" s="32">
        <v>22.5</v>
      </c>
      <c r="N66" s="32">
        <v>22.9</v>
      </c>
      <c r="O66" s="32">
        <v>23.5</v>
      </c>
      <c r="P66" s="32">
        <v>24.1</v>
      </c>
    </row>
    <row r="67" spans="1:16" x14ac:dyDescent="0.2">
      <c r="A67" s="24">
        <v>651</v>
      </c>
      <c r="B67" s="24" t="s">
        <v>13</v>
      </c>
      <c r="C67" s="24">
        <f t="shared" si="0"/>
        <v>62</v>
      </c>
      <c r="D67" s="32">
        <v>11.7</v>
      </c>
      <c r="E67" s="32">
        <v>15.69</v>
      </c>
      <c r="F67" s="32">
        <v>18.100000000000001</v>
      </c>
      <c r="G67" s="32">
        <v>18.809999999999999</v>
      </c>
      <c r="H67" s="32">
        <v>19.399999999999999</v>
      </c>
      <c r="I67" s="32">
        <v>20.05</v>
      </c>
      <c r="J67" s="32">
        <v>20.7</v>
      </c>
      <c r="K67" s="32">
        <v>21.1</v>
      </c>
      <c r="L67" s="32">
        <v>21.66</v>
      </c>
      <c r="M67" s="32">
        <v>22.5</v>
      </c>
      <c r="N67" s="32">
        <v>22.95</v>
      </c>
      <c r="O67" s="32">
        <v>23.55</v>
      </c>
      <c r="P67" s="32">
        <v>24.1</v>
      </c>
    </row>
    <row r="68" spans="1:16" x14ac:dyDescent="0.2">
      <c r="A68" s="24">
        <v>651</v>
      </c>
      <c r="B68" s="24" t="s">
        <v>13</v>
      </c>
      <c r="C68" s="24">
        <f t="shared" si="0"/>
        <v>63</v>
      </c>
      <c r="D68" s="32">
        <v>11.7</v>
      </c>
      <c r="E68" s="32">
        <v>15.7</v>
      </c>
      <c r="F68" s="32">
        <v>18.100000000000001</v>
      </c>
      <c r="G68" s="32">
        <v>18.87</v>
      </c>
      <c r="H68" s="32">
        <v>19.48</v>
      </c>
      <c r="I68" s="32">
        <v>20.100000000000001</v>
      </c>
      <c r="J68" s="32">
        <v>20.7</v>
      </c>
      <c r="K68" s="32">
        <v>21.1</v>
      </c>
      <c r="L68" s="32">
        <v>21.7</v>
      </c>
      <c r="M68" s="32">
        <v>22.5</v>
      </c>
      <c r="N68" s="32">
        <v>22.99</v>
      </c>
      <c r="O68" s="32">
        <v>23.6</v>
      </c>
      <c r="P68" s="32">
        <v>24.1</v>
      </c>
    </row>
    <row r="69" spans="1:16" x14ac:dyDescent="0.2">
      <c r="A69" s="24">
        <v>651</v>
      </c>
      <c r="B69" s="24" t="s">
        <v>13</v>
      </c>
      <c r="C69" s="24">
        <f t="shared" si="0"/>
        <v>64</v>
      </c>
      <c r="D69" s="32">
        <v>11.74</v>
      </c>
      <c r="E69" s="32">
        <v>15.7</v>
      </c>
      <c r="F69" s="32">
        <v>18.100000000000001</v>
      </c>
      <c r="G69" s="32">
        <v>18.88</v>
      </c>
      <c r="H69" s="32">
        <v>19.5</v>
      </c>
      <c r="I69" s="32">
        <v>20.100000000000001</v>
      </c>
      <c r="J69" s="32">
        <v>20.7</v>
      </c>
      <c r="K69" s="32">
        <v>21.1</v>
      </c>
      <c r="L69" s="32">
        <v>21.7</v>
      </c>
      <c r="M69" s="32">
        <v>22.5</v>
      </c>
      <c r="N69" s="32">
        <v>23</v>
      </c>
      <c r="O69" s="32">
        <v>23.6</v>
      </c>
      <c r="P69" s="32">
        <v>24.1</v>
      </c>
    </row>
    <row r="70" spans="1:16" x14ac:dyDescent="0.2">
      <c r="A70" s="24">
        <v>651</v>
      </c>
      <c r="B70" s="24" t="s">
        <v>13</v>
      </c>
      <c r="C70" s="24">
        <f t="shared" si="0"/>
        <v>65</v>
      </c>
      <c r="D70" s="32">
        <v>11.76</v>
      </c>
      <c r="E70" s="32">
        <v>15.7</v>
      </c>
      <c r="F70" s="32">
        <v>18.170000000000002</v>
      </c>
      <c r="G70" s="32">
        <v>18.899999999999999</v>
      </c>
      <c r="H70" s="32">
        <v>19.5</v>
      </c>
      <c r="I70" s="32">
        <v>20.100000000000001</v>
      </c>
      <c r="J70" s="32">
        <v>20.8</v>
      </c>
      <c r="K70" s="32">
        <v>21.1</v>
      </c>
      <c r="L70" s="32">
        <v>21.72</v>
      </c>
      <c r="M70" s="32">
        <v>22.5</v>
      </c>
      <c r="N70" s="32">
        <v>23</v>
      </c>
      <c r="O70" s="32">
        <v>23.6</v>
      </c>
      <c r="P70" s="32">
        <v>24.12</v>
      </c>
    </row>
    <row r="71" spans="1:16" x14ac:dyDescent="0.2">
      <c r="A71" s="24">
        <v>651</v>
      </c>
      <c r="B71" s="24" t="s">
        <v>13</v>
      </c>
      <c r="C71" s="24">
        <f t="shared" si="0"/>
        <v>66</v>
      </c>
      <c r="D71" s="32">
        <v>11.8</v>
      </c>
      <c r="E71" s="32">
        <v>15.7</v>
      </c>
      <c r="F71" s="32">
        <v>18.2</v>
      </c>
      <c r="G71" s="32">
        <v>18.899999999999999</v>
      </c>
      <c r="H71" s="32">
        <v>19.5</v>
      </c>
      <c r="I71" s="32">
        <v>20.11</v>
      </c>
      <c r="J71" s="32">
        <v>20.8</v>
      </c>
      <c r="K71" s="32">
        <v>21.12</v>
      </c>
      <c r="L71" s="32">
        <v>21.8</v>
      </c>
      <c r="M71" s="32">
        <v>22.5</v>
      </c>
      <c r="N71" s="32">
        <v>23</v>
      </c>
      <c r="O71" s="32">
        <v>23.6</v>
      </c>
      <c r="P71" s="32">
        <v>24.2</v>
      </c>
    </row>
    <row r="72" spans="1:16" x14ac:dyDescent="0.2">
      <c r="A72" s="24">
        <v>651</v>
      </c>
      <c r="B72" s="24" t="s">
        <v>13</v>
      </c>
      <c r="C72" s="24">
        <f t="shared" si="0"/>
        <v>67</v>
      </c>
      <c r="D72" s="32">
        <v>11.8</v>
      </c>
      <c r="E72" s="32">
        <v>15.7</v>
      </c>
      <c r="F72" s="32">
        <v>18.2</v>
      </c>
      <c r="G72" s="32">
        <v>18.899999999999999</v>
      </c>
      <c r="H72" s="32">
        <v>19.579999999999998</v>
      </c>
      <c r="I72" s="32">
        <v>20.149999999999999</v>
      </c>
      <c r="J72" s="32">
        <v>20.8</v>
      </c>
      <c r="K72" s="32">
        <v>21.14</v>
      </c>
      <c r="L72" s="32">
        <v>21.8</v>
      </c>
      <c r="M72" s="32">
        <v>22.53</v>
      </c>
      <c r="N72" s="32">
        <v>23.1</v>
      </c>
      <c r="O72" s="32">
        <v>23.68</v>
      </c>
      <c r="P72" s="32">
        <v>24.2</v>
      </c>
    </row>
    <row r="73" spans="1:16" x14ac:dyDescent="0.2">
      <c r="A73" s="24">
        <v>651</v>
      </c>
      <c r="B73" s="24" t="s">
        <v>13</v>
      </c>
      <c r="C73" s="24">
        <f t="shared" si="0"/>
        <v>68</v>
      </c>
      <c r="D73" s="32">
        <v>11.8</v>
      </c>
      <c r="E73" s="32">
        <v>15.73</v>
      </c>
      <c r="F73" s="32">
        <v>18.2</v>
      </c>
      <c r="G73" s="32">
        <v>18.899999999999999</v>
      </c>
      <c r="H73" s="32">
        <v>19.579999999999998</v>
      </c>
      <c r="I73" s="32">
        <v>20.2</v>
      </c>
      <c r="J73" s="32">
        <v>20.8</v>
      </c>
      <c r="K73" s="32">
        <v>21.18</v>
      </c>
      <c r="L73" s="32">
        <v>21.8</v>
      </c>
      <c r="M73" s="32">
        <v>22.6</v>
      </c>
      <c r="N73" s="32">
        <v>23.1</v>
      </c>
      <c r="O73" s="32">
        <v>23.7</v>
      </c>
      <c r="P73" s="32">
        <v>24.2</v>
      </c>
    </row>
    <row r="74" spans="1:16" x14ac:dyDescent="0.2">
      <c r="A74" s="24">
        <v>651</v>
      </c>
      <c r="B74" s="24" t="s">
        <v>13</v>
      </c>
      <c r="C74" s="24">
        <f t="shared" si="0"/>
        <v>69</v>
      </c>
      <c r="D74" s="32">
        <v>11.81</v>
      </c>
      <c r="E74" s="32">
        <v>15.74</v>
      </c>
      <c r="F74" s="32">
        <v>18.2</v>
      </c>
      <c r="G74" s="32">
        <v>18.899999999999999</v>
      </c>
      <c r="H74" s="32">
        <v>19.600000000000001</v>
      </c>
      <c r="I74" s="32">
        <v>20.2</v>
      </c>
      <c r="J74" s="32">
        <v>20.8</v>
      </c>
      <c r="K74" s="32">
        <v>21.19</v>
      </c>
      <c r="L74" s="32">
        <v>21.83</v>
      </c>
      <c r="M74" s="32">
        <v>22.6</v>
      </c>
      <c r="N74" s="32">
        <v>23.1</v>
      </c>
      <c r="O74" s="32">
        <v>23.7</v>
      </c>
      <c r="P74" s="32">
        <v>24.23</v>
      </c>
    </row>
    <row r="75" spans="1:16" x14ac:dyDescent="0.2">
      <c r="A75" s="24">
        <v>651</v>
      </c>
      <c r="B75" s="24" t="s">
        <v>13</v>
      </c>
      <c r="C75" s="24">
        <f t="shared" si="0"/>
        <v>70</v>
      </c>
      <c r="D75" s="32">
        <v>11.83</v>
      </c>
      <c r="E75" s="32">
        <v>15.8</v>
      </c>
      <c r="F75" s="32">
        <v>18.2</v>
      </c>
      <c r="G75" s="32">
        <v>18.93</v>
      </c>
      <c r="H75" s="32">
        <v>19.7</v>
      </c>
      <c r="I75" s="32">
        <v>20.2</v>
      </c>
      <c r="J75" s="32">
        <v>20.8</v>
      </c>
      <c r="K75" s="32">
        <v>21.19</v>
      </c>
      <c r="L75" s="32">
        <v>21.86</v>
      </c>
      <c r="M75" s="32">
        <v>22.6</v>
      </c>
      <c r="N75" s="32">
        <v>23.11</v>
      </c>
      <c r="O75" s="32">
        <v>23.7</v>
      </c>
      <c r="P75" s="32">
        <v>24.3</v>
      </c>
    </row>
    <row r="76" spans="1:16" x14ac:dyDescent="0.2">
      <c r="A76" s="24">
        <v>651</v>
      </c>
      <c r="B76" s="24" t="s">
        <v>13</v>
      </c>
      <c r="C76" s="24">
        <f t="shared" si="0"/>
        <v>71</v>
      </c>
      <c r="D76" s="32">
        <v>11.89</v>
      </c>
      <c r="E76" s="32">
        <v>15.8</v>
      </c>
      <c r="F76" s="32">
        <v>18.2</v>
      </c>
      <c r="G76" s="32">
        <v>18.93</v>
      </c>
      <c r="H76" s="32">
        <v>19.7</v>
      </c>
      <c r="I76" s="32">
        <v>20.2</v>
      </c>
      <c r="J76" s="32">
        <v>20.8</v>
      </c>
      <c r="K76" s="32">
        <v>21.2</v>
      </c>
      <c r="L76" s="32">
        <v>21.87</v>
      </c>
      <c r="M76" s="32">
        <v>22.7</v>
      </c>
      <c r="N76" s="32">
        <v>23.2</v>
      </c>
      <c r="O76" s="32">
        <v>23.78</v>
      </c>
      <c r="P76" s="32">
        <v>24.3</v>
      </c>
    </row>
    <row r="77" spans="1:16" x14ac:dyDescent="0.2">
      <c r="A77" s="24">
        <v>651</v>
      </c>
      <c r="B77" s="24" t="s">
        <v>13</v>
      </c>
      <c r="C77" s="24">
        <f t="shared" si="0"/>
        <v>72</v>
      </c>
      <c r="D77" s="32">
        <v>11.9</v>
      </c>
      <c r="E77" s="32">
        <v>15.8</v>
      </c>
      <c r="F77" s="32">
        <v>18.23</v>
      </c>
      <c r="G77" s="32">
        <v>18.96</v>
      </c>
      <c r="H77" s="32">
        <v>19.7</v>
      </c>
      <c r="I77" s="32">
        <v>20.25</v>
      </c>
      <c r="J77" s="32">
        <v>20.9</v>
      </c>
      <c r="K77" s="32">
        <v>21.2</v>
      </c>
      <c r="L77" s="32">
        <v>21.91</v>
      </c>
      <c r="M77" s="32">
        <v>22.7</v>
      </c>
      <c r="N77" s="32">
        <v>23.2</v>
      </c>
      <c r="O77" s="32">
        <v>23.82</v>
      </c>
      <c r="P77" s="32">
        <v>24.3</v>
      </c>
    </row>
    <row r="78" spans="1:16" x14ac:dyDescent="0.2">
      <c r="A78" s="24">
        <v>651</v>
      </c>
      <c r="B78" s="24" t="s">
        <v>13</v>
      </c>
      <c r="C78" s="24">
        <f t="shared" si="0"/>
        <v>73</v>
      </c>
      <c r="D78" s="32">
        <v>11.96</v>
      </c>
      <c r="E78" s="32">
        <v>15.8</v>
      </c>
      <c r="F78" s="32">
        <v>18.23</v>
      </c>
      <c r="G78" s="32">
        <v>18.96</v>
      </c>
      <c r="H78" s="32">
        <v>19.7</v>
      </c>
      <c r="I78" s="32">
        <v>20.29</v>
      </c>
      <c r="J78" s="32">
        <v>20.9</v>
      </c>
      <c r="K78" s="32">
        <v>21.2</v>
      </c>
      <c r="L78" s="32">
        <v>21.96</v>
      </c>
      <c r="M78" s="32">
        <v>22.71</v>
      </c>
      <c r="N78" s="32">
        <v>23.2</v>
      </c>
      <c r="O78" s="32">
        <v>23.84</v>
      </c>
      <c r="P78" s="32">
        <v>24.3</v>
      </c>
    </row>
    <row r="79" spans="1:16" x14ac:dyDescent="0.2">
      <c r="A79" s="24">
        <v>651</v>
      </c>
      <c r="B79" s="24" t="s">
        <v>13</v>
      </c>
      <c r="C79" s="24">
        <f t="shared" si="0"/>
        <v>74</v>
      </c>
      <c r="D79" s="32">
        <v>11.98</v>
      </c>
      <c r="E79" s="32">
        <v>15.83</v>
      </c>
      <c r="F79" s="32">
        <v>18.23</v>
      </c>
      <c r="G79" s="32">
        <v>18.97</v>
      </c>
      <c r="H79" s="32">
        <v>19.73</v>
      </c>
      <c r="I79" s="32">
        <v>20.3</v>
      </c>
      <c r="J79" s="32">
        <v>20.93</v>
      </c>
      <c r="K79" s="32">
        <v>21.23</v>
      </c>
      <c r="L79" s="32">
        <v>21.97</v>
      </c>
      <c r="M79" s="32">
        <v>22.72</v>
      </c>
      <c r="N79" s="32">
        <v>23.2</v>
      </c>
      <c r="O79" s="32">
        <v>23.9</v>
      </c>
      <c r="P79" s="32">
        <v>24.35</v>
      </c>
    </row>
    <row r="80" spans="1:16" x14ac:dyDescent="0.2">
      <c r="A80" s="24">
        <v>651</v>
      </c>
      <c r="B80" s="24" t="s">
        <v>13</v>
      </c>
      <c r="C80" s="24">
        <f t="shared" si="0"/>
        <v>75</v>
      </c>
      <c r="D80" s="32">
        <v>12</v>
      </c>
      <c r="E80" s="32">
        <v>15.83</v>
      </c>
      <c r="F80" s="32">
        <v>18.3</v>
      </c>
      <c r="G80" s="32">
        <v>18.98</v>
      </c>
      <c r="H80" s="32">
        <v>19.739999999999998</v>
      </c>
      <c r="I80" s="32">
        <v>20.3</v>
      </c>
      <c r="J80" s="32">
        <v>20.98</v>
      </c>
      <c r="K80" s="32">
        <v>21.26</v>
      </c>
      <c r="L80" s="32">
        <v>22</v>
      </c>
      <c r="M80" s="32">
        <v>22.8</v>
      </c>
      <c r="N80" s="32">
        <v>23.2</v>
      </c>
      <c r="O80" s="32">
        <v>23.9</v>
      </c>
      <c r="P80" s="32">
        <v>24.4</v>
      </c>
    </row>
    <row r="81" spans="1:16" x14ac:dyDescent="0.2">
      <c r="A81" s="24">
        <v>651</v>
      </c>
      <c r="B81" s="24" t="s">
        <v>13</v>
      </c>
      <c r="C81" s="24">
        <f t="shared" si="0"/>
        <v>76</v>
      </c>
      <c r="D81" s="32">
        <v>12</v>
      </c>
      <c r="E81" s="32">
        <v>15.87</v>
      </c>
      <c r="F81" s="32">
        <v>18.3</v>
      </c>
      <c r="G81" s="32">
        <v>19</v>
      </c>
      <c r="H81" s="32">
        <v>19.8</v>
      </c>
      <c r="I81" s="32">
        <v>20.3</v>
      </c>
      <c r="J81" s="32">
        <v>21</v>
      </c>
      <c r="K81" s="32">
        <v>21.27</v>
      </c>
      <c r="L81" s="32">
        <v>22</v>
      </c>
      <c r="M81" s="32">
        <v>22.8</v>
      </c>
      <c r="N81" s="32">
        <v>23.2</v>
      </c>
      <c r="O81" s="32">
        <v>23.9</v>
      </c>
      <c r="P81" s="32">
        <v>24.4</v>
      </c>
    </row>
    <row r="82" spans="1:16" x14ac:dyDescent="0.2">
      <c r="A82" s="24">
        <v>651</v>
      </c>
      <c r="B82" s="24" t="s">
        <v>13</v>
      </c>
      <c r="C82" s="24">
        <f t="shared" si="0"/>
        <v>77</v>
      </c>
      <c r="D82" s="32">
        <v>12.03</v>
      </c>
      <c r="E82" s="32">
        <v>15.9</v>
      </c>
      <c r="F82" s="32">
        <v>18.3</v>
      </c>
      <c r="G82" s="32">
        <v>19</v>
      </c>
      <c r="H82" s="32">
        <v>19.8</v>
      </c>
      <c r="I82" s="32">
        <v>20.34</v>
      </c>
      <c r="J82" s="32">
        <v>21.02</v>
      </c>
      <c r="K82" s="32">
        <v>21.3</v>
      </c>
      <c r="L82" s="32">
        <v>22</v>
      </c>
      <c r="M82" s="32">
        <v>22.8</v>
      </c>
      <c r="N82" s="32">
        <v>23.25</v>
      </c>
      <c r="O82" s="32">
        <v>23.9</v>
      </c>
      <c r="P82" s="32">
        <v>24.6</v>
      </c>
    </row>
    <row r="83" spans="1:16" x14ac:dyDescent="0.2">
      <c r="A83" s="24">
        <v>651</v>
      </c>
      <c r="B83" s="24" t="s">
        <v>13</v>
      </c>
      <c r="C83" s="24">
        <f t="shared" si="0"/>
        <v>78</v>
      </c>
      <c r="D83" s="32">
        <v>12.04</v>
      </c>
      <c r="E83" s="32">
        <v>15.9</v>
      </c>
      <c r="F83" s="32">
        <v>18.3</v>
      </c>
      <c r="G83" s="32">
        <v>19</v>
      </c>
      <c r="H83" s="32">
        <v>19.82</v>
      </c>
      <c r="I83" s="32">
        <v>20.399999999999999</v>
      </c>
      <c r="J83" s="32">
        <v>21.1</v>
      </c>
      <c r="K83" s="32">
        <v>21.3</v>
      </c>
      <c r="L83" s="32">
        <v>22</v>
      </c>
      <c r="M83" s="32">
        <v>22.81</v>
      </c>
      <c r="N83" s="32">
        <v>23.29</v>
      </c>
      <c r="O83" s="32">
        <v>23.98</v>
      </c>
      <c r="P83" s="32">
        <v>24.6</v>
      </c>
    </row>
    <row r="84" spans="1:16" x14ac:dyDescent="0.2">
      <c r="A84" s="24">
        <v>651</v>
      </c>
      <c r="B84" s="24" t="s">
        <v>13</v>
      </c>
      <c r="C84" s="24">
        <f t="shared" si="0"/>
        <v>79</v>
      </c>
      <c r="D84" s="32">
        <v>12.1</v>
      </c>
      <c r="E84" s="32">
        <v>15.9</v>
      </c>
      <c r="F84" s="32">
        <v>18.32</v>
      </c>
      <c r="G84" s="32">
        <v>19</v>
      </c>
      <c r="H84" s="32">
        <v>19.89</v>
      </c>
      <c r="I84" s="32">
        <v>20.399999999999999</v>
      </c>
      <c r="J84" s="32">
        <v>21.1</v>
      </c>
      <c r="K84" s="32">
        <v>21.3</v>
      </c>
      <c r="L84" s="32">
        <v>22.05</v>
      </c>
      <c r="M84" s="32">
        <v>22.9</v>
      </c>
      <c r="N84" s="32">
        <v>23.3</v>
      </c>
      <c r="O84" s="32">
        <v>23.98</v>
      </c>
      <c r="P84" s="32">
        <v>24.6</v>
      </c>
    </row>
    <row r="85" spans="1:16" x14ac:dyDescent="0.2">
      <c r="A85" s="24">
        <v>651</v>
      </c>
      <c r="B85" s="24" t="s">
        <v>13</v>
      </c>
      <c r="C85" s="24">
        <f t="shared" si="0"/>
        <v>80</v>
      </c>
      <c r="D85" s="32">
        <v>12.1</v>
      </c>
      <c r="E85" s="32">
        <v>15.9</v>
      </c>
      <c r="F85" s="32">
        <v>18.399999999999999</v>
      </c>
      <c r="G85" s="32">
        <v>19</v>
      </c>
      <c r="H85" s="32">
        <v>19.899999999999999</v>
      </c>
      <c r="I85" s="32">
        <v>20.47</v>
      </c>
      <c r="J85" s="32">
        <v>21.1</v>
      </c>
      <c r="K85" s="32">
        <v>21.4</v>
      </c>
      <c r="L85" s="32">
        <v>22.1</v>
      </c>
      <c r="M85" s="32">
        <v>22.9</v>
      </c>
      <c r="N85" s="32">
        <v>23.32</v>
      </c>
      <c r="O85" s="32">
        <v>24</v>
      </c>
      <c r="P85" s="32">
        <v>24.7</v>
      </c>
    </row>
    <row r="86" spans="1:16" x14ac:dyDescent="0.2">
      <c r="A86" s="24">
        <v>651</v>
      </c>
      <c r="B86" s="24" t="s">
        <v>13</v>
      </c>
      <c r="C86" s="24">
        <f t="shared" si="0"/>
        <v>81</v>
      </c>
      <c r="D86" s="32">
        <v>12.1</v>
      </c>
      <c r="E86" s="32">
        <v>15.9</v>
      </c>
      <c r="F86" s="32">
        <v>18.399999999999999</v>
      </c>
      <c r="G86" s="32">
        <v>19</v>
      </c>
      <c r="H86" s="32">
        <v>19.899999999999999</v>
      </c>
      <c r="I86" s="32">
        <v>20.5</v>
      </c>
      <c r="J86" s="32">
        <v>21.1</v>
      </c>
      <c r="K86" s="32">
        <v>21.4</v>
      </c>
      <c r="L86" s="32">
        <v>22.1</v>
      </c>
      <c r="M86" s="32">
        <v>22.9</v>
      </c>
      <c r="N86" s="32">
        <v>23.4</v>
      </c>
      <c r="O86" s="32">
        <v>24</v>
      </c>
      <c r="P86" s="32">
        <v>24.7</v>
      </c>
    </row>
    <row r="87" spans="1:16" x14ac:dyDescent="0.2">
      <c r="A87" s="24">
        <v>651</v>
      </c>
      <c r="B87" s="24" t="s">
        <v>13</v>
      </c>
      <c r="C87" s="24">
        <f t="shared" si="0"/>
        <v>82</v>
      </c>
      <c r="D87" s="32">
        <v>12.1</v>
      </c>
      <c r="E87" s="32">
        <v>15.97</v>
      </c>
      <c r="F87" s="32">
        <v>18.399999999999999</v>
      </c>
      <c r="G87" s="32">
        <v>19.059999999999999</v>
      </c>
      <c r="H87" s="32">
        <v>19.899999999999999</v>
      </c>
      <c r="I87" s="32">
        <v>20.5</v>
      </c>
      <c r="J87" s="32">
        <v>21.17</v>
      </c>
      <c r="K87" s="32">
        <v>21.5</v>
      </c>
      <c r="L87" s="32">
        <v>22.1</v>
      </c>
      <c r="M87" s="32">
        <v>22.9</v>
      </c>
      <c r="N87" s="32">
        <v>23.4</v>
      </c>
      <c r="O87" s="32">
        <v>24</v>
      </c>
      <c r="P87" s="32">
        <v>24.7</v>
      </c>
    </row>
    <row r="88" spans="1:16" x14ac:dyDescent="0.2">
      <c r="A88" s="24">
        <v>651</v>
      </c>
      <c r="B88" s="24" t="s">
        <v>13</v>
      </c>
      <c r="C88" s="24">
        <f t="shared" si="0"/>
        <v>83</v>
      </c>
      <c r="D88" s="32">
        <v>12.1</v>
      </c>
      <c r="E88" s="32">
        <v>16</v>
      </c>
      <c r="F88" s="32">
        <v>18.399999999999999</v>
      </c>
      <c r="G88" s="32">
        <v>19.100000000000001</v>
      </c>
      <c r="H88" s="32">
        <v>19.96</v>
      </c>
      <c r="I88" s="32">
        <v>20.5</v>
      </c>
      <c r="J88" s="32">
        <v>21.19</v>
      </c>
      <c r="K88" s="32">
        <v>21.52</v>
      </c>
      <c r="L88" s="32">
        <v>22.1</v>
      </c>
      <c r="M88" s="32">
        <v>23</v>
      </c>
      <c r="N88" s="32">
        <v>23.49</v>
      </c>
      <c r="O88" s="32">
        <v>24</v>
      </c>
      <c r="P88" s="32">
        <v>24.76</v>
      </c>
    </row>
    <row r="89" spans="1:16" x14ac:dyDescent="0.2">
      <c r="A89" s="24">
        <v>651</v>
      </c>
      <c r="B89" s="24" t="s">
        <v>13</v>
      </c>
      <c r="C89" s="24">
        <f t="shared" si="0"/>
        <v>84</v>
      </c>
      <c r="D89" s="32">
        <v>12.1</v>
      </c>
      <c r="E89" s="32">
        <v>16.03</v>
      </c>
      <c r="F89" s="32">
        <v>18.45</v>
      </c>
      <c r="G89" s="32">
        <v>19.18</v>
      </c>
      <c r="H89" s="32">
        <v>20</v>
      </c>
      <c r="I89" s="32">
        <v>20.5</v>
      </c>
      <c r="J89" s="32">
        <v>21.2</v>
      </c>
      <c r="K89" s="32">
        <v>21.6</v>
      </c>
      <c r="L89" s="32">
        <v>22.15</v>
      </c>
      <c r="M89" s="32">
        <v>23</v>
      </c>
      <c r="N89" s="32">
        <v>23.5</v>
      </c>
      <c r="O89" s="32">
        <v>24</v>
      </c>
      <c r="P89" s="32">
        <v>24.76</v>
      </c>
    </row>
    <row r="90" spans="1:16" x14ac:dyDescent="0.2">
      <c r="A90" s="24">
        <v>651</v>
      </c>
      <c r="B90" s="24" t="s">
        <v>13</v>
      </c>
      <c r="C90" s="24">
        <f t="shared" si="0"/>
        <v>85</v>
      </c>
      <c r="D90" s="32">
        <v>12.1</v>
      </c>
      <c r="E90" s="32">
        <v>16.07</v>
      </c>
      <c r="F90" s="32">
        <v>18.45</v>
      </c>
      <c r="G90" s="32">
        <v>19.2</v>
      </c>
      <c r="H90" s="32">
        <v>20</v>
      </c>
      <c r="I90" s="32">
        <v>20.55</v>
      </c>
      <c r="J90" s="32">
        <v>21.2</v>
      </c>
      <c r="K90" s="32">
        <v>21.6</v>
      </c>
      <c r="L90" s="32">
        <v>22.16</v>
      </c>
      <c r="M90" s="32">
        <v>23.1</v>
      </c>
      <c r="N90" s="32">
        <v>23.51</v>
      </c>
      <c r="O90" s="32">
        <v>24.1</v>
      </c>
      <c r="P90" s="32">
        <v>24.8</v>
      </c>
    </row>
    <row r="91" spans="1:16" x14ac:dyDescent="0.2">
      <c r="A91" s="24">
        <v>651</v>
      </c>
      <c r="B91" s="24" t="s">
        <v>13</v>
      </c>
      <c r="C91" s="24">
        <f t="shared" si="0"/>
        <v>86</v>
      </c>
      <c r="D91" s="32">
        <v>12.16</v>
      </c>
      <c r="E91" s="32">
        <v>16.100000000000001</v>
      </c>
      <c r="F91" s="32">
        <v>18.53</v>
      </c>
      <c r="G91" s="32">
        <v>19.2</v>
      </c>
      <c r="H91" s="32">
        <v>20</v>
      </c>
      <c r="I91" s="32">
        <v>20.58</v>
      </c>
      <c r="J91" s="32">
        <v>21.3</v>
      </c>
      <c r="K91" s="32">
        <v>21.6</v>
      </c>
      <c r="L91" s="32">
        <v>22.2</v>
      </c>
      <c r="M91" s="32">
        <v>23.1</v>
      </c>
      <c r="N91" s="32">
        <v>23.6</v>
      </c>
      <c r="O91" s="32">
        <v>24.1</v>
      </c>
      <c r="P91" s="32">
        <v>24.81</v>
      </c>
    </row>
    <row r="92" spans="1:16" x14ac:dyDescent="0.2">
      <c r="A92" s="24">
        <v>651</v>
      </c>
      <c r="B92" s="24" t="s">
        <v>13</v>
      </c>
      <c r="C92" s="24">
        <f t="shared" si="0"/>
        <v>87</v>
      </c>
      <c r="D92" s="32">
        <v>12.19</v>
      </c>
      <c r="E92" s="32">
        <v>16.11</v>
      </c>
      <c r="F92" s="32">
        <v>18.57</v>
      </c>
      <c r="G92" s="32">
        <v>19.2</v>
      </c>
      <c r="H92" s="32">
        <v>20</v>
      </c>
      <c r="I92" s="32">
        <v>20.6</v>
      </c>
      <c r="J92" s="32">
        <v>21.3</v>
      </c>
      <c r="K92" s="32">
        <v>21.6</v>
      </c>
      <c r="L92" s="32">
        <v>22.2</v>
      </c>
      <c r="M92" s="32">
        <v>23.1</v>
      </c>
      <c r="N92" s="32">
        <v>23.6</v>
      </c>
      <c r="O92" s="32">
        <v>24.16</v>
      </c>
      <c r="P92" s="32">
        <v>24.81</v>
      </c>
    </row>
    <row r="93" spans="1:16" x14ac:dyDescent="0.2">
      <c r="A93" s="24">
        <v>651</v>
      </c>
      <c r="B93" s="24" t="s">
        <v>13</v>
      </c>
      <c r="C93" s="24">
        <f t="shared" si="0"/>
        <v>88</v>
      </c>
      <c r="D93" s="32">
        <v>12.2</v>
      </c>
      <c r="E93" s="32">
        <v>16.18</v>
      </c>
      <c r="F93" s="32">
        <v>18.600000000000001</v>
      </c>
      <c r="G93" s="32">
        <v>19.2</v>
      </c>
      <c r="H93" s="32">
        <v>20</v>
      </c>
      <c r="I93" s="32">
        <v>20.6</v>
      </c>
      <c r="J93" s="32">
        <v>21.3</v>
      </c>
      <c r="K93" s="32">
        <v>21.6</v>
      </c>
      <c r="L93" s="32">
        <v>22.23</v>
      </c>
      <c r="M93" s="32">
        <v>23.1</v>
      </c>
      <c r="N93" s="32">
        <v>23.6</v>
      </c>
      <c r="O93" s="32">
        <v>24.2</v>
      </c>
      <c r="P93" s="32">
        <v>24.9</v>
      </c>
    </row>
    <row r="94" spans="1:16" x14ac:dyDescent="0.2">
      <c r="A94" s="24">
        <v>651</v>
      </c>
      <c r="B94" s="24" t="s">
        <v>13</v>
      </c>
      <c r="C94" s="24">
        <f t="shared" ref="C94:C157" si="1">C93+1</f>
        <v>89</v>
      </c>
      <c r="D94" s="32">
        <v>12.2</v>
      </c>
      <c r="E94" s="32">
        <v>16.190000000000001</v>
      </c>
      <c r="F94" s="32">
        <v>18.670000000000002</v>
      </c>
      <c r="G94" s="32">
        <v>19.2</v>
      </c>
      <c r="H94" s="32">
        <v>20</v>
      </c>
      <c r="I94" s="32">
        <v>20.6</v>
      </c>
      <c r="J94" s="32">
        <v>21.3</v>
      </c>
      <c r="K94" s="32">
        <v>21.68</v>
      </c>
      <c r="L94" s="32">
        <v>22.24</v>
      </c>
      <c r="M94" s="32">
        <v>23.1</v>
      </c>
      <c r="N94" s="32">
        <v>23.6</v>
      </c>
      <c r="O94" s="32">
        <v>24.2</v>
      </c>
      <c r="P94" s="32">
        <v>24.9</v>
      </c>
    </row>
    <row r="95" spans="1:16" x14ac:dyDescent="0.2">
      <c r="A95" s="24">
        <v>651</v>
      </c>
      <c r="B95" s="24" t="s">
        <v>13</v>
      </c>
      <c r="C95" s="24">
        <f t="shared" si="1"/>
        <v>90</v>
      </c>
      <c r="D95" s="32">
        <v>12.2</v>
      </c>
      <c r="E95" s="32">
        <v>16.2</v>
      </c>
      <c r="F95" s="32">
        <v>18.7</v>
      </c>
      <c r="G95" s="32">
        <v>19.2</v>
      </c>
      <c r="H95" s="32">
        <v>20</v>
      </c>
      <c r="I95" s="32">
        <v>20.6</v>
      </c>
      <c r="J95" s="32">
        <v>21.32</v>
      </c>
      <c r="K95" s="32">
        <v>21.72</v>
      </c>
      <c r="L95" s="32">
        <v>22.3</v>
      </c>
      <c r="M95" s="32">
        <v>23.12</v>
      </c>
      <c r="N95" s="32">
        <v>23.6</v>
      </c>
      <c r="O95" s="32">
        <v>24.26</v>
      </c>
      <c r="P95" s="32">
        <v>24.9</v>
      </c>
    </row>
    <row r="96" spans="1:16" x14ac:dyDescent="0.2">
      <c r="A96" s="24">
        <v>651</v>
      </c>
      <c r="B96" s="24" t="s">
        <v>13</v>
      </c>
      <c r="C96" s="24">
        <f t="shared" si="1"/>
        <v>91</v>
      </c>
      <c r="D96" s="32">
        <v>12.26</v>
      </c>
      <c r="E96" s="32">
        <v>16.2</v>
      </c>
      <c r="F96" s="32">
        <v>18.7</v>
      </c>
      <c r="G96" s="32">
        <v>19.2</v>
      </c>
      <c r="H96" s="32">
        <v>20.059999999999999</v>
      </c>
      <c r="I96" s="32">
        <v>20.66</v>
      </c>
      <c r="J96" s="32">
        <v>21.4</v>
      </c>
      <c r="K96" s="32">
        <v>21.8</v>
      </c>
      <c r="L96" s="32">
        <v>22.3</v>
      </c>
      <c r="M96" s="32">
        <v>23.17</v>
      </c>
      <c r="N96" s="32">
        <v>23.7</v>
      </c>
      <c r="O96" s="32">
        <v>24.3</v>
      </c>
      <c r="P96" s="32">
        <v>24.9</v>
      </c>
    </row>
    <row r="97" spans="1:16" x14ac:dyDescent="0.2">
      <c r="A97" s="24">
        <v>651</v>
      </c>
      <c r="B97" s="24" t="s">
        <v>13</v>
      </c>
      <c r="C97" s="24">
        <f t="shared" si="1"/>
        <v>92</v>
      </c>
      <c r="D97" s="32">
        <v>12.27</v>
      </c>
      <c r="E97" s="32">
        <v>16.2</v>
      </c>
      <c r="F97" s="32">
        <v>18.7</v>
      </c>
      <c r="G97" s="32">
        <v>19.239999999999998</v>
      </c>
      <c r="H97" s="32">
        <v>20.100000000000001</v>
      </c>
      <c r="I97" s="32">
        <v>20.7</v>
      </c>
      <c r="J97" s="32">
        <v>21.4</v>
      </c>
      <c r="K97" s="32">
        <v>21.8</v>
      </c>
      <c r="L97" s="32">
        <v>22.3</v>
      </c>
      <c r="M97" s="32">
        <v>23.2</v>
      </c>
      <c r="N97" s="32">
        <v>23.7</v>
      </c>
      <c r="O97" s="32">
        <v>24.32</v>
      </c>
      <c r="P97" s="32">
        <v>25</v>
      </c>
    </row>
    <row r="98" spans="1:16" x14ac:dyDescent="0.2">
      <c r="A98" s="24">
        <v>651</v>
      </c>
      <c r="B98" s="24" t="s">
        <v>13</v>
      </c>
      <c r="C98" s="24">
        <f t="shared" si="1"/>
        <v>93</v>
      </c>
      <c r="D98" s="32">
        <v>12.3</v>
      </c>
      <c r="E98" s="32">
        <v>16.2</v>
      </c>
      <c r="F98" s="32">
        <v>18.7</v>
      </c>
      <c r="G98" s="32">
        <v>19.3</v>
      </c>
      <c r="H98" s="32">
        <v>20.16</v>
      </c>
      <c r="I98" s="32">
        <v>20.7</v>
      </c>
      <c r="J98" s="32">
        <v>21.4</v>
      </c>
      <c r="K98" s="32">
        <v>21.8</v>
      </c>
      <c r="L98" s="32">
        <v>22.3</v>
      </c>
      <c r="M98" s="32">
        <v>23.2</v>
      </c>
      <c r="N98" s="32">
        <v>23.7</v>
      </c>
      <c r="O98" s="32">
        <v>24.36</v>
      </c>
      <c r="P98" s="32">
        <v>25</v>
      </c>
    </row>
    <row r="99" spans="1:16" x14ac:dyDescent="0.2">
      <c r="A99" s="24">
        <v>651</v>
      </c>
      <c r="B99" s="24" t="s">
        <v>13</v>
      </c>
      <c r="C99" s="24">
        <f t="shared" si="1"/>
        <v>94</v>
      </c>
      <c r="D99" s="32">
        <v>12.3</v>
      </c>
      <c r="E99" s="32">
        <v>16.2</v>
      </c>
      <c r="F99" s="32">
        <v>18.7</v>
      </c>
      <c r="G99" s="32">
        <v>19.3</v>
      </c>
      <c r="H99" s="32">
        <v>20.190000000000001</v>
      </c>
      <c r="I99" s="32">
        <v>20.7</v>
      </c>
      <c r="J99" s="32">
        <v>21.4</v>
      </c>
      <c r="K99" s="32">
        <v>21.8</v>
      </c>
      <c r="L99" s="32">
        <v>22.32</v>
      </c>
      <c r="M99" s="32">
        <v>23.3</v>
      </c>
      <c r="N99" s="32">
        <v>23.76</v>
      </c>
      <c r="O99" s="32">
        <v>24.39</v>
      </c>
      <c r="P99" s="32">
        <v>25.05</v>
      </c>
    </row>
    <row r="100" spans="1:16" x14ac:dyDescent="0.2">
      <c r="A100" s="24">
        <v>651</v>
      </c>
      <c r="B100" s="24" t="s">
        <v>13</v>
      </c>
      <c r="C100" s="24">
        <f t="shared" si="1"/>
        <v>95</v>
      </c>
      <c r="D100" s="32">
        <v>12.3</v>
      </c>
      <c r="E100" s="32">
        <v>16.3</v>
      </c>
      <c r="F100" s="32">
        <v>18.7</v>
      </c>
      <c r="G100" s="32">
        <v>19.3</v>
      </c>
      <c r="H100" s="32">
        <v>20.2</v>
      </c>
      <c r="I100" s="32">
        <v>20.76</v>
      </c>
      <c r="J100" s="32">
        <v>21.42</v>
      </c>
      <c r="K100" s="32">
        <v>21.85</v>
      </c>
      <c r="L100" s="32">
        <v>22.4</v>
      </c>
      <c r="M100" s="32">
        <v>23.3</v>
      </c>
      <c r="N100" s="32">
        <v>23.9</v>
      </c>
      <c r="O100" s="32">
        <v>24.4</v>
      </c>
      <c r="P100" s="32">
        <v>25.1</v>
      </c>
    </row>
    <row r="101" spans="1:16" x14ac:dyDescent="0.2">
      <c r="A101" s="24">
        <v>651</v>
      </c>
      <c r="B101" s="24" t="s">
        <v>13</v>
      </c>
      <c r="C101" s="24">
        <f t="shared" si="1"/>
        <v>96</v>
      </c>
      <c r="D101" s="32">
        <v>12.4</v>
      </c>
      <c r="E101" s="32">
        <v>16.3</v>
      </c>
      <c r="F101" s="32">
        <v>18.73</v>
      </c>
      <c r="G101" s="32">
        <v>19.3</v>
      </c>
      <c r="H101" s="32">
        <v>20.2</v>
      </c>
      <c r="I101" s="32">
        <v>20.8</v>
      </c>
      <c r="J101" s="32">
        <v>21.5</v>
      </c>
      <c r="K101" s="32">
        <v>21.9</v>
      </c>
      <c r="L101" s="32">
        <v>22.4</v>
      </c>
      <c r="M101" s="32">
        <v>23.3</v>
      </c>
      <c r="N101" s="32">
        <v>23.9</v>
      </c>
      <c r="O101" s="32">
        <v>24.4</v>
      </c>
      <c r="P101" s="32">
        <v>25.15</v>
      </c>
    </row>
    <row r="102" spans="1:16" x14ac:dyDescent="0.2">
      <c r="A102" s="24">
        <v>651</v>
      </c>
      <c r="B102" s="24" t="s">
        <v>13</v>
      </c>
      <c r="C102" s="24">
        <f t="shared" si="1"/>
        <v>97</v>
      </c>
      <c r="D102" s="32">
        <v>12.43</v>
      </c>
      <c r="E102" s="32">
        <v>16.3</v>
      </c>
      <c r="F102" s="32">
        <v>18.8</v>
      </c>
      <c r="G102" s="32">
        <v>19.3</v>
      </c>
      <c r="H102" s="32">
        <v>20.2</v>
      </c>
      <c r="I102" s="32">
        <v>20.8</v>
      </c>
      <c r="J102" s="32">
        <v>21.5</v>
      </c>
      <c r="K102" s="32">
        <v>21.9</v>
      </c>
      <c r="L102" s="32">
        <v>22.45</v>
      </c>
      <c r="M102" s="32">
        <v>23.3</v>
      </c>
      <c r="N102" s="32">
        <v>24</v>
      </c>
      <c r="O102" s="32">
        <v>24.5</v>
      </c>
      <c r="P102" s="32">
        <v>25.2</v>
      </c>
    </row>
    <row r="103" spans="1:16" x14ac:dyDescent="0.2">
      <c r="A103" s="24">
        <v>651</v>
      </c>
      <c r="B103" s="24" t="s">
        <v>13</v>
      </c>
      <c r="C103" s="24">
        <f t="shared" si="1"/>
        <v>98</v>
      </c>
      <c r="D103" s="32">
        <v>12.5</v>
      </c>
      <c r="E103" s="32">
        <v>16.3</v>
      </c>
      <c r="F103" s="32">
        <v>18.8</v>
      </c>
      <c r="G103" s="32">
        <v>19.3</v>
      </c>
      <c r="H103" s="32">
        <v>20.2</v>
      </c>
      <c r="I103" s="32">
        <v>20.8</v>
      </c>
      <c r="J103" s="32">
        <v>21.5</v>
      </c>
      <c r="K103" s="32">
        <v>21.9</v>
      </c>
      <c r="L103" s="32">
        <v>22.5</v>
      </c>
      <c r="M103" s="32">
        <v>23.39</v>
      </c>
      <c r="N103" s="32">
        <v>24</v>
      </c>
      <c r="O103" s="32">
        <v>24.5</v>
      </c>
      <c r="P103" s="32">
        <v>25.2</v>
      </c>
    </row>
    <row r="104" spans="1:16" x14ac:dyDescent="0.2">
      <c r="A104" s="24">
        <v>651</v>
      </c>
      <c r="B104" s="24" t="s">
        <v>13</v>
      </c>
      <c r="C104" s="24">
        <f t="shared" si="1"/>
        <v>99</v>
      </c>
      <c r="D104" s="32">
        <v>12.5</v>
      </c>
      <c r="E104" s="32">
        <v>16.3</v>
      </c>
      <c r="F104" s="32">
        <v>18.8</v>
      </c>
      <c r="G104" s="32">
        <v>19.3</v>
      </c>
      <c r="H104" s="32">
        <v>20.2</v>
      </c>
      <c r="I104" s="32">
        <v>20.8</v>
      </c>
      <c r="J104" s="32">
        <v>21.58</v>
      </c>
      <c r="K104" s="32">
        <v>21.9</v>
      </c>
      <c r="L104" s="32">
        <v>22.5</v>
      </c>
      <c r="M104" s="32">
        <v>23.39</v>
      </c>
      <c r="N104" s="32">
        <v>24.1</v>
      </c>
      <c r="O104" s="32">
        <v>24.53</v>
      </c>
      <c r="P104" s="32">
        <v>25.2</v>
      </c>
    </row>
    <row r="105" spans="1:16" x14ac:dyDescent="0.2">
      <c r="A105" s="24">
        <v>651</v>
      </c>
      <c r="B105" s="24" t="s">
        <v>13</v>
      </c>
      <c r="C105" s="24">
        <f t="shared" si="1"/>
        <v>100</v>
      </c>
      <c r="D105" s="32">
        <v>12.6</v>
      </c>
      <c r="E105" s="32">
        <v>16.329999999999998</v>
      </c>
      <c r="F105" s="32">
        <v>18.899999999999999</v>
      </c>
      <c r="G105" s="32">
        <v>19.399999999999999</v>
      </c>
      <c r="H105" s="32">
        <v>20.2</v>
      </c>
      <c r="I105" s="32">
        <v>20.8</v>
      </c>
      <c r="J105" s="32">
        <v>21.6</v>
      </c>
      <c r="K105" s="32">
        <v>22</v>
      </c>
      <c r="L105" s="32">
        <v>22.5</v>
      </c>
      <c r="M105" s="32">
        <v>23.4</v>
      </c>
      <c r="N105" s="32">
        <v>24.1</v>
      </c>
      <c r="O105" s="32">
        <v>24.6</v>
      </c>
      <c r="P105" s="32">
        <v>25.3</v>
      </c>
    </row>
    <row r="106" spans="1:16" x14ac:dyDescent="0.2">
      <c r="A106" s="24">
        <v>651</v>
      </c>
      <c r="B106" s="24" t="s">
        <v>13</v>
      </c>
      <c r="C106" s="24">
        <f t="shared" si="1"/>
        <v>101</v>
      </c>
      <c r="D106" s="32">
        <v>12.7</v>
      </c>
      <c r="E106" s="32">
        <v>16.399999999999999</v>
      </c>
      <c r="F106" s="32">
        <v>18.899999999999999</v>
      </c>
      <c r="G106" s="32">
        <v>19.48</v>
      </c>
      <c r="H106" s="32">
        <v>20.2</v>
      </c>
      <c r="I106" s="32">
        <v>20.8</v>
      </c>
      <c r="J106" s="32">
        <v>21.6</v>
      </c>
      <c r="K106" s="32">
        <v>22</v>
      </c>
      <c r="L106" s="32">
        <v>22.5</v>
      </c>
      <c r="M106" s="32">
        <v>23.4</v>
      </c>
      <c r="N106" s="32">
        <v>24.1</v>
      </c>
      <c r="O106" s="32">
        <v>24.6</v>
      </c>
      <c r="P106" s="32">
        <v>25.3</v>
      </c>
    </row>
    <row r="107" spans="1:16" x14ac:dyDescent="0.2">
      <c r="A107" s="24">
        <v>651</v>
      </c>
      <c r="B107" s="24" t="s">
        <v>13</v>
      </c>
      <c r="C107" s="24">
        <f t="shared" si="1"/>
        <v>102</v>
      </c>
      <c r="D107" s="32">
        <v>12.7</v>
      </c>
      <c r="E107" s="32">
        <v>16.399999999999999</v>
      </c>
      <c r="F107" s="32">
        <v>18.91</v>
      </c>
      <c r="G107" s="32">
        <v>19.5</v>
      </c>
      <c r="H107" s="32">
        <v>20.2</v>
      </c>
      <c r="I107" s="32">
        <v>20.9</v>
      </c>
      <c r="J107" s="32">
        <v>21.6</v>
      </c>
      <c r="K107" s="32">
        <v>22</v>
      </c>
      <c r="L107" s="32">
        <v>22.52</v>
      </c>
      <c r="M107" s="32">
        <v>23.43</v>
      </c>
      <c r="N107" s="32">
        <v>24.1</v>
      </c>
      <c r="O107" s="32">
        <v>24.6</v>
      </c>
      <c r="P107" s="32">
        <v>25.4</v>
      </c>
    </row>
    <row r="108" spans="1:16" x14ac:dyDescent="0.2">
      <c r="A108" s="24">
        <v>651</v>
      </c>
      <c r="B108" s="24" t="s">
        <v>13</v>
      </c>
      <c r="C108" s="24">
        <f t="shared" si="1"/>
        <v>103</v>
      </c>
      <c r="D108" s="32">
        <v>12.7</v>
      </c>
      <c r="E108" s="32">
        <v>16.399999999999999</v>
      </c>
      <c r="F108" s="32">
        <v>18.96</v>
      </c>
      <c r="G108" s="32">
        <v>19.5</v>
      </c>
      <c r="H108" s="32">
        <v>20.3</v>
      </c>
      <c r="I108" s="32">
        <v>21</v>
      </c>
      <c r="J108" s="32">
        <v>21.6</v>
      </c>
      <c r="K108" s="32">
        <v>22</v>
      </c>
      <c r="L108" s="32">
        <v>22.58</v>
      </c>
      <c r="M108" s="32">
        <v>23.43</v>
      </c>
      <c r="N108" s="32">
        <v>24.13</v>
      </c>
      <c r="O108" s="32">
        <v>24.6</v>
      </c>
      <c r="P108" s="32">
        <v>25.4</v>
      </c>
    </row>
    <row r="109" spans="1:16" x14ac:dyDescent="0.2">
      <c r="A109" s="24">
        <v>651</v>
      </c>
      <c r="B109" s="24" t="s">
        <v>13</v>
      </c>
      <c r="C109" s="24">
        <f t="shared" si="1"/>
        <v>104</v>
      </c>
      <c r="D109" s="32">
        <v>12.7</v>
      </c>
      <c r="E109" s="32">
        <v>16.399999999999999</v>
      </c>
      <c r="F109" s="32">
        <v>19</v>
      </c>
      <c r="G109" s="32">
        <v>19.5</v>
      </c>
      <c r="H109" s="32">
        <v>20.3</v>
      </c>
      <c r="I109" s="32">
        <v>21</v>
      </c>
      <c r="J109" s="32">
        <v>21.6</v>
      </c>
      <c r="K109" s="32">
        <v>22.01</v>
      </c>
      <c r="L109" s="32">
        <v>22.6</v>
      </c>
      <c r="M109" s="32">
        <v>23.44</v>
      </c>
      <c r="N109" s="32">
        <v>24.15</v>
      </c>
      <c r="O109" s="32">
        <v>24.68</v>
      </c>
      <c r="P109" s="32">
        <v>25.4</v>
      </c>
    </row>
    <row r="110" spans="1:16" x14ac:dyDescent="0.2">
      <c r="A110" s="24">
        <v>651</v>
      </c>
      <c r="B110" s="24" t="s">
        <v>13</v>
      </c>
      <c r="C110" s="24">
        <f t="shared" si="1"/>
        <v>105</v>
      </c>
      <c r="D110" s="32">
        <v>12.7</v>
      </c>
      <c r="E110" s="32">
        <v>16.420000000000002</v>
      </c>
      <c r="F110" s="32">
        <v>19</v>
      </c>
      <c r="G110" s="32">
        <v>19.5</v>
      </c>
      <c r="H110" s="32">
        <v>20.3</v>
      </c>
      <c r="I110" s="32">
        <v>21</v>
      </c>
      <c r="J110" s="32">
        <v>21.65</v>
      </c>
      <c r="K110" s="32">
        <v>22.04</v>
      </c>
      <c r="L110" s="32">
        <v>22.6</v>
      </c>
      <c r="M110" s="32">
        <v>23.5</v>
      </c>
      <c r="N110" s="32">
        <v>24.2</v>
      </c>
      <c r="O110" s="32">
        <v>24.7</v>
      </c>
      <c r="P110" s="32">
        <v>25.4</v>
      </c>
    </row>
    <row r="111" spans="1:16" x14ac:dyDescent="0.2">
      <c r="A111" s="24">
        <v>651</v>
      </c>
      <c r="B111" s="24" t="s">
        <v>13</v>
      </c>
      <c r="C111" s="24">
        <f t="shared" si="1"/>
        <v>106</v>
      </c>
      <c r="D111" s="32">
        <v>12.8</v>
      </c>
      <c r="E111" s="32">
        <v>16.5</v>
      </c>
      <c r="F111" s="32">
        <v>19</v>
      </c>
      <c r="G111" s="32">
        <v>19.5</v>
      </c>
      <c r="H111" s="32">
        <v>20.3</v>
      </c>
      <c r="I111" s="32">
        <v>21</v>
      </c>
      <c r="J111" s="32">
        <v>21.7</v>
      </c>
      <c r="K111" s="32">
        <v>22.1</v>
      </c>
      <c r="L111" s="32">
        <v>22.6</v>
      </c>
      <c r="M111" s="32">
        <v>23.5</v>
      </c>
      <c r="N111" s="32">
        <v>24.2</v>
      </c>
      <c r="O111" s="32">
        <v>24.7</v>
      </c>
      <c r="P111" s="32">
        <v>25.49</v>
      </c>
    </row>
    <row r="112" spans="1:16" x14ac:dyDescent="0.2">
      <c r="A112" s="24">
        <v>651</v>
      </c>
      <c r="B112" s="24" t="s">
        <v>13</v>
      </c>
      <c r="C112" s="24">
        <f t="shared" si="1"/>
        <v>107</v>
      </c>
      <c r="D112" s="32">
        <v>12.8</v>
      </c>
      <c r="E112" s="32">
        <v>16.5</v>
      </c>
      <c r="F112" s="32">
        <v>19</v>
      </c>
      <c r="G112" s="32">
        <v>19.600000000000001</v>
      </c>
      <c r="H112" s="32">
        <v>20.3</v>
      </c>
      <c r="I112" s="32">
        <v>21.1</v>
      </c>
      <c r="J112" s="32">
        <v>21.7</v>
      </c>
      <c r="K112" s="32">
        <v>22.1</v>
      </c>
      <c r="L112" s="32">
        <v>22.6</v>
      </c>
      <c r="M112" s="32">
        <v>23.5</v>
      </c>
      <c r="N112" s="32">
        <v>24.3</v>
      </c>
      <c r="O112" s="32">
        <v>24.72</v>
      </c>
      <c r="P112" s="32">
        <v>25.5</v>
      </c>
    </row>
    <row r="113" spans="1:16" x14ac:dyDescent="0.2">
      <c r="A113" s="24">
        <v>651</v>
      </c>
      <c r="B113" s="24" t="s">
        <v>13</v>
      </c>
      <c r="C113" s="24">
        <f t="shared" si="1"/>
        <v>108</v>
      </c>
      <c r="D113" s="32">
        <v>12.9</v>
      </c>
      <c r="E113" s="32">
        <v>16.5</v>
      </c>
      <c r="F113" s="32">
        <v>19</v>
      </c>
      <c r="G113" s="32">
        <v>19.600000000000001</v>
      </c>
      <c r="H113" s="32">
        <v>20.3</v>
      </c>
      <c r="I113" s="32">
        <v>21.1</v>
      </c>
      <c r="J113" s="32">
        <v>21.7</v>
      </c>
      <c r="K113" s="32">
        <v>22.1</v>
      </c>
      <c r="L113" s="32">
        <v>22.6</v>
      </c>
      <c r="M113" s="32">
        <v>23.58</v>
      </c>
      <c r="N113" s="32">
        <v>24.4</v>
      </c>
      <c r="O113" s="32">
        <v>24.8</v>
      </c>
      <c r="P113" s="32">
        <v>25.6</v>
      </c>
    </row>
    <row r="114" spans="1:16" x14ac:dyDescent="0.2">
      <c r="A114" s="24">
        <v>651</v>
      </c>
      <c r="B114" s="24" t="s">
        <v>13</v>
      </c>
      <c r="C114" s="24">
        <f t="shared" si="1"/>
        <v>109</v>
      </c>
      <c r="D114" s="32">
        <v>12.9</v>
      </c>
      <c r="E114" s="32">
        <v>16.600000000000001</v>
      </c>
      <c r="F114" s="32">
        <v>19</v>
      </c>
      <c r="G114" s="32">
        <v>19.600000000000001</v>
      </c>
      <c r="H114" s="32">
        <v>20.3</v>
      </c>
      <c r="I114" s="32">
        <v>21.1</v>
      </c>
      <c r="J114" s="32">
        <v>21.7</v>
      </c>
      <c r="K114" s="32">
        <v>22.1</v>
      </c>
      <c r="L114" s="32">
        <v>22.6</v>
      </c>
      <c r="M114" s="32">
        <v>23.6</v>
      </c>
      <c r="N114" s="32">
        <v>24.4</v>
      </c>
      <c r="O114" s="32">
        <v>24.8</v>
      </c>
      <c r="P114" s="32">
        <v>25.7</v>
      </c>
    </row>
    <row r="115" spans="1:16" x14ac:dyDescent="0.2">
      <c r="A115" s="24">
        <v>651</v>
      </c>
      <c r="B115" s="24" t="s">
        <v>13</v>
      </c>
      <c r="C115" s="24">
        <f t="shared" si="1"/>
        <v>110</v>
      </c>
      <c r="D115" s="32">
        <v>12.95</v>
      </c>
      <c r="E115" s="32">
        <v>16.7</v>
      </c>
      <c r="F115" s="32">
        <v>19</v>
      </c>
      <c r="G115" s="32">
        <v>19.600000000000001</v>
      </c>
      <c r="H115" s="32">
        <v>20.32</v>
      </c>
      <c r="I115" s="32">
        <v>21.1</v>
      </c>
      <c r="J115" s="32">
        <v>21.7</v>
      </c>
      <c r="K115" s="32">
        <v>22.2</v>
      </c>
      <c r="L115" s="32">
        <v>22.6</v>
      </c>
      <c r="M115" s="32">
        <v>23.62</v>
      </c>
      <c r="N115" s="32">
        <v>24.4</v>
      </c>
      <c r="O115" s="32">
        <v>24.8</v>
      </c>
      <c r="P115" s="32">
        <v>25.7</v>
      </c>
    </row>
    <row r="116" spans="1:16" x14ac:dyDescent="0.2">
      <c r="A116" s="24">
        <v>651</v>
      </c>
      <c r="B116" s="24" t="s">
        <v>13</v>
      </c>
      <c r="C116" s="24">
        <f t="shared" si="1"/>
        <v>111</v>
      </c>
      <c r="D116" s="32">
        <v>12.98</v>
      </c>
      <c r="E116" s="32">
        <v>16.8</v>
      </c>
      <c r="F116" s="32">
        <v>19.079999999999998</v>
      </c>
      <c r="G116" s="32">
        <v>19.7</v>
      </c>
      <c r="H116" s="32">
        <v>20.34</v>
      </c>
      <c r="I116" s="32">
        <v>21.1</v>
      </c>
      <c r="J116" s="32">
        <v>21.8</v>
      </c>
      <c r="K116" s="32">
        <v>22.2</v>
      </c>
      <c r="L116" s="32">
        <v>22.6</v>
      </c>
      <c r="M116" s="32">
        <v>23.7</v>
      </c>
      <c r="N116" s="32">
        <v>24.4</v>
      </c>
      <c r="O116" s="32">
        <v>24.89</v>
      </c>
      <c r="P116" s="32">
        <v>25.7</v>
      </c>
    </row>
    <row r="117" spans="1:16" x14ac:dyDescent="0.2">
      <c r="A117" s="24">
        <v>651</v>
      </c>
      <c r="B117" s="24" t="s">
        <v>13</v>
      </c>
      <c r="C117" s="24">
        <f t="shared" si="1"/>
        <v>112</v>
      </c>
      <c r="D117" s="32">
        <v>13</v>
      </c>
      <c r="E117" s="32">
        <v>16.8</v>
      </c>
      <c r="F117" s="32">
        <v>19.100000000000001</v>
      </c>
      <c r="G117" s="32">
        <v>19.7</v>
      </c>
      <c r="H117" s="32">
        <v>20.399999999999999</v>
      </c>
      <c r="I117" s="32">
        <v>21.1</v>
      </c>
      <c r="J117" s="32">
        <v>21.89</v>
      </c>
      <c r="K117" s="32">
        <v>22.21</v>
      </c>
      <c r="L117" s="32">
        <v>22.6</v>
      </c>
      <c r="M117" s="32">
        <v>23.7</v>
      </c>
      <c r="N117" s="32">
        <v>24.49</v>
      </c>
      <c r="O117" s="32">
        <v>24.9</v>
      </c>
      <c r="P117" s="32">
        <v>25.76</v>
      </c>
    </row>
    <row r="118" spans="1:16" x14ac:dyDescent="0.2">
      <c r="A118" s="24">
        <v>651</v>
      </c>
      <c r="B118" s="24" t="s">
        <v>13</v>
      </c>
      <c r="C118" s="24">
        <f t="shared" si="1"/>
        <v>113</v>
      </c>
      <c r="D118" s="32">
        <v>13</v>
      </c>
      <c r="E118" s="32">
        <v>16.899999999999999</v>
      </c>
      <c r="F118" s="32">
        <v>19.149999999999999</v>
      </c>
      <c r="G118" s="32">
        <v>19.739999999999998</v>
      </c>
      <c r="H118" s="32">
        <v>20.399999999999999</v>
      </c>
      <c r="I118" s="32">
        <v>21.18</v>
      </c>
      <c r="J118" s="32">
        <v>21.9</v>
      </c>
      <c r="K118" s="32">
        <v>22.24</v>
      </c>
      <c r="L118" s="32">
        <v>22.7</v>
      </c>
      <c r="M118" s="32">
        <v>23.7</v>
      </c>
      <c r="N118" s="32">
        <v>24.5</v>
      </c>
      <c r="O118" s="32">
        <v>25</v>
      </c>
      <c r="P118" s="32">
        <v>25.76</v>
      </c>
    </row>
    <row r="119" spans="1:16" x14ac:dyDescent="0.2">
      <c r="A119" s="24">
        <v>651</v>
      </c>
      <c r="B119" s="24" t="s">
        <v>13</v>
      </c>
      <c r="C119" s="24">
        <f t="shared" si="1"/>
        <v>114</v>
      </c>
      <c r="D119" s="32">
        <v>13</v>
      </c>
      <c r="E119" s="32">
        <v>16.899999999999999</v>
      </c>
      <c r="F119" s="32">
        <v>19.2</v>
      </c>
      <c r="G119" s="32">
        <v>19.8</v>
      </c>
      <c r="H119" s="32">
        <v>20.399999999999999</v>
      </c>
      <c r="I119" s="32">
        <v>21.2</v>
      </c>
      <c r="J119" s="32">
        <v>21.9</v>
      </c>
      <c r="K119" s="32">
        <v>22.3</v>
      </c>
      <c r="L119" s="32">
        <v>22.73</v>
      </c>
      <c r="M119" s="32">
        <v>23.77</v>
      </c>
      <c r="N119" s="32">
        <v>24.5</v>
      </c>
      <c r="O119" s="32">
        <v>25</v>
      </c>
      <c r="P119" s="32">
        <v>25.82</v>
      </c>
    </row>
    <row r="120" spans="1:16" x14ac:dyDescent="0.2">
      <c r="A120" s="24">
        <v>651</v>
      </c>
      <c r="B120" s="24" t="s">
        <v>13</v>
      </c>
      <c r="C120" s="24">
        <f t="shared" si="1"/>
        <v>115</v>
      </c>
      <c r="D120" s="32">
        <v>13</v>
      </c>
      <c r="E120" s="32">
        <v>16.899999999999999</v>
      </c>
      <c r="F120" s="32">
        <v>19.2</v>
      </c>
      <c r="G120" s="32">
        <v>19.8</v>
      </c>
      <c r="H120" s="32">
        <v>20.399999999999999</v>
      </c>
      <c r="I120" s="32">
        <v>21.2</v>
      </c>
      <c r="J120" s="32">
        <v>21.9</v>
      </c>
      <c r="K120" s="32">
        <v>22.3</v>
      </c>
      <c r="L120" s="32">
        <v>22.76</v>
      </c>
      <c r="M120" s="32">
        <v>23.8</v>
      </c>
      <c r="N120" s="32">
        <v>24.5</v>
      </c>
      <c r="O120" s="32">
        <v>25</v>
      </c>
      <c r="P120" s="32">
        <v>25.82</v>
      </c>
    </row>
    <row r="121" spans="1:16" x14ac:dyDescent="0.2">
      <c r="A121" s="24">
        <v>651</v>
      </c>
      <c r="B121" s="24" t="s">
        <v>13</v>
      </c>
      <c r="C121" s="24">
        <f t="shared" si="1"/>
        <v>116</v>
      </c>
      <c r="D121" s="32">
        <v>13</v>
      </c>
      <c r="E121" s="32">
        <v>16.899999999999999</v>
      </c>
      <c r="F121" s="32">
        <v>19.2</v>
      </c>
      <c r="G121" s="32">
        <v>19.8</v>
      </c>
      <c r="H121" s="32">
        <v>20.399999999999999</v>
      </c>
      <c r="I121" s="32">
        <v>21.2</v>
      </c>
      <c r="J121" s="32">
        <v>21.93</v>
      </c>
      <c r="K121" s="32">
        <v>22.3</v>
      </c>
      <c r="L121" s="32">
        <v>22.8</v>
      </c>
      <c r="M121" s="32">
        <v>23.8</v>
      </c>
      <c r="N121" s="32">
        <v>24.5</v>
      </c>
      <c r="O121" s="32">
        <v>25.1</v>
      </c>
      <c r="P121" s="32">
        <v>25.85</v>
      </c>
    </row>
    <row r="122" spans="1:16" x14ac:dyDescent="0.2">
      <c r="A122" s="24">
        <v>651</v>
      </c>
      <c r="B122" s="24" t="s">
        <v>13</v>
      </c>
      <c r="C122" s="24">
        <f t="shared" si="1"/>
        <v>117</v>
      </c>
      <c r="D122" s="32">
        <v>13.1</v>
      </c>
      <c r="E122" s="32">
        <v>16.920000000000002</v>
      </c>
      <c r="F122" s="32">
        <v>19.2</v>
      </c>
      <c r="G122" s="32">
        <v>19.89</v>
      </c>
      <c r="H122" s="32">
        <v>20.399999999999999</v>
      </c>
      <c r="I122" s="32">
        <v>21.2</v>
      </c>
      <c r="J122" s="32">
        <v>22</v>
      </c>
      <c r="K122" s="32">
        <v>22.37</v>
      </c>
      <c r="L122" s="32">
        <v>22.8</v>
      </c>
      <c r="M122" s="32">
        <v>23.86</v>
      </c>
      <c r="N122" s="32">
        <v>24.52</v>
      </c>
      <c r="O122" s="32">
        <v>25.1</v>
      </c>
      <c r="P122" s="32">
        <v>25.9</v>
      </c>
    </row>
    <row r="123" spans="1:16" x14ac:dyDescent="0.2">
      <c r="A123" s="24">
        <v>651</v>
      </c>
      <c r="B123" s="24" t="s">
        <v>13</v>
      </c>
      <c r="C123" s="24">
        <f t="shared" si="1"/>
        <v>118</v>
      </c>
      <c r="D123" s="32">
        <v>13.2</v>
      </c>
      <c r="E123" s="32">
        <v>17</v>
      </c>
      <c r="F123" s="32">
        <v>19.3</v>
      </c>
      <c r="G123" s="32">
        <v>19.899999999999999</v>
      </c>
      <c r="H123" s="32">
        <v>20.399999999999999</v>
      </c>
      <c r="I123" s="32">
        <v>21.27</v>
      </c>
      <c r="J123" s="32">
        <v>22</v>
      </c>
      <c r="K123" s="32">
        <v>22.4</v>
      </c>
      <c r="L123" s="32">
        <v>22.8</v>
      </c>
      <c r="M123" s="32">
        <v>23.9</v>
      </c>
      <c r="N123" s="32">
        <v>24.6</v>
      </c>
      <c r="O123" s="32">
        <v>25.12</v>
      </c>
      <c r="P123" s="32">
        <v>25.9</v>
      </c>
    </row>
    <row r="124" spans="1:16" x14ac:dyDescent="0.2">
      <c r="A124" s="24">
        <v>651</v>
      </c>
      <c r="B124" s="24" t="s">
        <v>13</v>
      </c>
      <c r="C124" s="24">
        <f t="shared" si="1"/>
        <v>119</v>
      </c>
      <c r="D124" s="32">
        <v>13.2</v>
      </c>
      <c r="E124" s="32">
        <v>17.100000000000001</v>
      </c>
      <c r="F124" s="32">
        <v>19.3</v>
      </c>
      <c r="G124" s="32">
        <v>19.899999999999999</v>
      </c>
      <c r="H124" s="32">
        <v>20.399999999999999</v>
      </c>
      <c r="I124" s="32">
        <v>21.3</v>
      </c>
      <c r="J124" s="32">
        <v>22</v>
      </c>
      <c r="K124" s="32">
        <v>22.4</v>
      </c>
      <c r="L124" s="32">
        <v>22.8</v>
      </c>
      <c r="M124" s="32">
        <v>23.9</v>
      </c>
      <c r="N124" s="32">
        <v>24.6</v>
      </c>
      <c r="O124" s="32">
        <v>25.19</v>
      </c>
      <c r="P124" s="32">
        <v>26</v>
      </c>
    </row>
    <row r="125" spans="1:16" x14ac:dyDescent="0.2">
      <c r="A125" s="24">
        <v>651</v>
      </c>
      <c r="B125" s="24" t="s">
        <v>13</v>
      </c>
      <c r="C125" s="24">
        <f t="shared" si="1"/>
        <v>120</v>
      </c>
      <c r="D125" s="32">
        <v>13.3</v>
      </c>
      <c r="E125" s="32">
        <v>17.2</v>
      </c>
      <c r="F125" s="32">
        <v>19.3</v>
      </c>
      <c r="G125" s="32">
        <v>19.899999999999999</v>
      </c>
      <c r="H125" s="32">
        <v>20.48</v>
      </c>
      <c r="I125" s="32">
        <v>21.32</v>
      </c>
      <c r="J125" s="32">
        <v>22</v>
      </c>
      <c r="K125" s="32">
        <v>22.49</v>
      </c>
      <c r="L125" s="32">
        <v>22.9</v>
      </c>
      <c r="M125" s="32">
        <v>24</v>
      </c>
      <c r="N125" s="32">
        <v>24.6</v>
      </c>
      <c r="O125" s="32">
        <v>25.26</v>
      </c>
      <c r="P125" s="32">
        <v>26</v>
      </c>
    </row>
    <row r="126" spans="1:16" x14ac:dyDescent="0.2">
      <c r="A126" s="24">
        <v>651</v>
      </c>
      <c r="B126" s="24" t="s">
        <v>13</v>
      </c>
      <c r="C126" s="24">
        <f t="shared" si="1"/>
        <v>121</v>
      </c>
      <c r="D126" s="32">
        <v>13.3</v>
      </c>
      <c r="E126" s="32">
        <v>17.2</v>
      </c>
      <c r="F126" s="32">
        <v>19.399999999999999</v>
      </c>
      <c r="G126" s="32">
        <v>20</v>
      </c>
      <c r="H126" s="32">
        <v>20.5</v>
      </c>
      <c r="I126" s="32">
        <v>21.5</v>
      </c>
      <c r="J126" s="32">
        <v>22</v>
      </c>
      <c r="K126" s="32">
        <v>22.5</v>
      </c>
      <c r="L126" s="32">
        <v>22.96</v>
      </c>
      <c r="M126" s="32">
        <v>24</v>
      </c>
      <c r="N126" s="32">
        <v>24.67</v>
      </c>
      <c r="O126" s="32">
        <v>25.3</v>
      </c>
      <c r="P126" s="32">
        <v>26</v>
      </c>
    </row>
    <row r="127" spans="1:16" x14ac:dyDescent="0.2">
      <c r="A127" s="24">
        <v>651</v>
      </c>
      <c r="B127" s="24" t="s">
        <v>13</v>
      </c>
      <c r="C127" s="24">
        <f t="shared" si="1"/>
        <v>122</v>
      </c>
      <c r="D127" s="32">
        <v>13.4</v>
      </c>
      <c r="E127" s="32">
        <v>17.2</v>
      </c>
      <c r="F127" s="32">
        <v>19.399999999999999</v>
      </c>
      <c r="G127" s="32">
        <v>20</v>
      </c>
      <c r="H127" s="32">
        <v>20.6</v>
      </c>
      <c r="I127" s="32">
        <v>21.5</v>
      </c>
      <c r="J127" s="32">
        <v>22</v>
      </c>
      <c r="K127" s="32">
        <v>22.5</v>
      </c>
      <c r="L127" s="32">
        <v>23</v>
      </c>
      <c r="M127" s="32">
        <v>24</v>
      </c>
      <c r="N127" s="32">
        <v>24.68</v>
      </c>
      <c r="O127" s="32">
        <v>25.3</v>
      </c>
      <c r="P127" s="32">
        <v>26</v>
      </c>
    </row>
    <row r="128" spans="1:16" x14ac:dyDescent="0.2">
      <c r="A128" s="24">
        <v>651</v>
      </c>
      <c r="B128" s="24" t="s">
        <v>13</v>
      </c>
      <c r="C128" s="24">
        <f t="shared" si="1"/>
        <v>123</v>
      </c>
      <c r="D128" s="32">
        <v>13.4</v>
      </c>
      <c r="E128" s="32">
        <v>17.3</v>
      </c>
      <c r="F128" s="32">
        <v>19.399999999999999</v>
      </c>
      <c r="G128" s="32">
        <v>20</v>
      </c>
      <c r="H128" s="32">
        <v>20.68</v>
      </c>
      <c r="I128" s="32">
        <v>21.5</v>
      </c>
      <c r="J128" s="32">
        <v>22</v>
      </c>
      <c r="K128" s="32">
        <v>22.53</v>
      </c>
      <c r="L128" s="32">
        <v>23</v>
      </c>
      <c r="M128" s="32">
        <v>24.08</v>
      </c>
      <c r="N128" s="32">
        <v>24.72</v>
      </c>
      <c r="O128" s="32">
        <v>25.3</v>
      </c>
      <c r="P128" s="32">
        <v>26</v>
      </c>
    </row>
    <row r="129" spans="1:16" x14ac:dyDescent="0.2">
      <c r="A129" s="24">
        <v>651</v>
      </c>
      <c r="B129" s="24" t="s">
        <v>13</v>
      </c>
      <c r="C129" s="24">
        <f t="shared" si="1"/>
        <v>124</v>
      </c>
      <c r="D129" s="32">
        <v>13.5</v>
      </c>
      <c r="E129" s="32">
        <v>17.32</v>
      </c>
      <c r="F129" s="32">
        <v>19.45</v>
      </c>
      <c r="G129" s="32">
        <v>20.100000000000001</v>
      </c>
      <c r="H129" s="32">
        <v>20.7</v>
      </c>
      <c r="I129" s="32">
        <v>21.6</v>
      </c>
      <c r="J129" s="32">
        <v>22.1</v>
      </c>
      <c r="K129" s="32">
        <v>22.6</v>
      </c>
      <c r="L129" s="32">
        <v>23.04</v>
      </c>
      <c r="M129" s="32">
        <v>24.1</v>
      </c>
      <c r="N129" s="32">
        <v>24.9</v>
      </c>
      <c r="O129" s="32">
        <v>25.34</v>
      </c>
      <c r="P129" s="32">
        <v>26.1</v>
      </c>
    </row>
    <row r="130" spans="1:16" x14ac:dyDescent="0.2">
      <c r="A130" s="24">
        <v>651</v>
      </c>
      <c r="B130" s="24" t="s">
        <v>13</v>
      </c>
      <c r="C130" s="24">
        <f t="shared" si="1"/>
        <v>125</v>
      </c>
      <c r="D130" s="32">
        <v>13.5</v>
      </c>
      <c r="E130" s="32">
        <v>17.399999999999999</v>
      </c>
      <c r="F130" s="32">
        <v>19.5</v>
      </c>
      <c r="G130" s="32">
        <v>20.100000000000001</v>
      </c>
      <c r="H130" s="32">
        <v>20.7</v>
      </c>
      <c r="I130" s="32">
        <v>21.6</v>
      </c>
      <c r="J130" s="32">
        <v>22.1</v>
      </c>
      <c r="K130" s="32">
        <v>22.6</v>
      </c>
      <c r="L130" s="32">
        <v>23.1</v>
      </c>
      <c r="M130" s="32">
        <v>24.1</v>
      </c>
      <c r="N130" s="32">
        <v>24.93</v>
      </c>
      <c r="O130" s="32">
        <v>25.4</v>
      </c>
      <c r="P130" s="32">
        <v>26.1</v>
      </c>
    </row>
    <row r="131" spans="1:16" x14ac:dyDescent="0.2">
      <c r="A131" s="24">
        <v>651</v>
      </c>
      <c r="B131" s="24" t="s">
        <v>13</v>
      </c>
      <c r="C131" s="24">
        <f t="shared" si="1"/>
        <v>126</v>
      </c>
      <c r="D131" s="32">
        <v>13.5</v>
      </c>
      <c r="E131" s="32">
        <v>17.399999999999999</v>
      </c>
      <c r="F131" s="32">
        <v>19.5</v>
      </c>
      <c r="G131" s="32">
        <v>20.2</v>
      </c>
      <c r="H131" s="32">
        <v>20.7</v>
      </c>
      <c r="I131" s="32">
        <v>21.6</v>
      </c>
      <c r="J131" s="32">
        <v>22.1</v>
      </c>
      <c r="K131" s="32">
        <v>22.7</v>
      </c>
      <c r="L131" s="32">
        <v>23.1</v>
      </c>
      <c r="M131" s="32">
        <v>24.1</v>
      </c>
      <c r="N131" s="32">
        <v>25</v>
      </c>
      <c r="O131" s="32">
        <v>25.4</v>
      </c>
      <c r="P131" s="32">
        <v>26.16</v>
      </c>
    </row>
    <row r="132" spans="1:16" x14ac:dyDescent="0.2">
      <c r="A132" s="24">
        <v>651</v>
      </c>
      <c r="B132" s="24" t="s">
        <v>13</v>
      </c>
      <c r="C132" s="24">
        <f t="shared" si="1"/>
        <v>127</v>
      </c>
      <c r="D132" s="32">
        <v>13.5</v>
      </c>
      <c r="E132" s="32">
        <v>17.399999999999999</v>
      </c>
      <c r="F132" s="32">
        <v>19.5</v>
      </c>
      <c r="G132" s="32">
        <v>20.2</v>
      </c>
      <c r="H132" s="32">
        <v>20.7</v>
      </c>
      <c r="I132" s="32">
        <v>21.6</v>
      </c>
      <c r="J132" s="32">
        <v>22.1</v>
      </c>
      <c r="K132" s="32">
        <v>22.7</v>
      </c>
      <c r="L132" s="32">
        <v>23.1</v>
      </c>
      <c r="M132" s="32">
        <v>24.1</v>
      </c>
      <c r="N132" s="32">
        <v>25</v>
      </c>
      <c r="O132" s="32">
        <v>25.45</v>
      </c>
      <c r="P132" s="32">
        <v>26.18</v>
      </c>
    </row>
    <row r="133" spans="1:16" x14ac:dyDescent="0.2">
      <c r="A133" s="24">
        <v>651</v>
      </c>
      <c r="B133" s="24" t="s">
        <v>13</v>
      </c>
      <c r="C133" s="24">
        <f t="shared" si="1"/>
        <v>128</v>
      </c>
      <c r="D133" s="32">
        <v>13.64</v>
      </c>
      <c r="E133" s="32">
        <v>17.399999999999999</v>
      </c>
      <c r="F133" s="32">
        <v>19.5</v>
      </c>
      <c r="G133" s="32">
        <v>20.2</v>
      </c>
      <c r="H133" s="32">
        <v>20.7</v>
      </c>
      <c r="I133" s="32">
        <v>21.6</v>
      </c>
      <c r="J133" s="32">
        <v>22.2</v>
      </c>
      <c r="K133" s="32">
        <v>22.7</v>
      </c>
      <c r="L133" s="32">
        <v>23.2</v>
      </c>
      <c r="M133" s="32">
        <v>24.19</v>
      </c>
      <c r="N133" s="32">
        <v>25</v>
      </c>
      <c r="O133" s="32">
        <v>25.5</v>
      </c>
      <c r="P133" s="32">
        <v>26.2</v>
      </c>
    </row>
    <row r="134" spans="1:16" x14ac:dyDescent="0.2">
      <c r="A134" s="24">
        <v>651</v>
      </c>
      <c r="B134" s="24" t="s">
        <v>13</v>
      </c>
      <c r="C134" s="24">
        <f t="shared" si="1"/>
        <v>129</v>
      </c>
      <c r="D134" s="32">
        <v>13.7</v>
      </c>
      <c r="E134" s="32">
        <v>17.600000000000001</v>
      </c>
      <c r="F134" s="32">
        <v>19.600000000000001</v>
      </c>
      <c r="G134" s="32">
        <v>20.2</v>
      </c>
      <c r="H134" s="32">
        <v>20.7</v>
      </c>
      <c r="I134" s="32">
        <v>21.6</v>
      </c>
      <c r="J134" s="32">
        <v>22.2</v>
      </c>
      <c r="K134" s="32">
        <v>22.7</v>
      </c>
      <c r="L134" s="32">
        <v>23.3</v>
      </c>
      <c r="M134" s="32">
        <v>24.2</v>
      </c>
      <c r="N134" s="32">
        <v>25.01</v>
      </c>
      <c r="O134" s="32">
        <v>25.5</v>
      </c>
      <c r="P134" s="32">
        <v>26.2</v>
      </c>
    </row>
    <row r="135" spans="1:16" x14ac:dyDescent="0.2">
      <c r="A135" s="24">
        <v>651</v>
      </c>
      <c r="B135" s="24" t="s">
        <v>13</v>
      </c>
      <c r="C135" s="24">
        <f t="shared" si="1"/>
        <v>130</v>
      </c>
      <c r="D135" s="32">
        <v>13.7</v>
      </c>
      <c r="E135" s="32">
        <v>17.600000000000001</v>
      </c>
      <c r="F135" s="32">
        <v>19.600000000000001</v>
      </c>
      <c r="G135" s="32">
        <v>20.239999999999998</v>
      </c>
      <c r="H135" s="32">
        <v>20.8</v>
      </c>
      <c r="I135" s="32">
        <v>21.6</v>
      </c>
      <c r="J135" s="32">
        <v>22.2</v>
      </c>
      <c r="K135" s="32">
        <v>22.7</v>
      </c>
      <c r="L135" s="32">
        <v>23.3</v>
      </c>
      <c r="M135" s="32">
        <v>24.2</v>
      </c>
      <c r="N135" s="32">
        <v>25.1</v>
      </c>
      <c r="O135" s="32">
        <v>25.7</v>
      </c>
      <c r="P135" s="32">
        <v>26.4</v>
      </c>
    </row>
    <row r="136" spans="1:16" x14ac:dyDescent="0.2">
      <c r="A136" s="24">
        <v>651</v>
      </c>
      <c r="B136" s="24" t="s">
        <v>13</v>
      </c>
      <c r="C136" s="24">
        <f t="shared" si="1"/>
        <v>131</v>
      </c>
      <c r="D136" s="32">
        <v>13.7</v>
      </c>
      <c r="E136" s="32">
        <v>17.600000000000001</v>
      </c>
      <c r="F136" s="32">
        <v>19.600000000000001</v>
      </c>
      <c r="G136" s="32">
        <v>20.3</v>
      </c>
      <c r="H136" s="32">
        <v>20.8</v>
      </c>
      <c r="I136" s="32">
        <v>21.6</v>
      </c>
      <c r="J136" s="32">
        <v>22.4</v>
      </c>
      <c r="K136" s="32">
        <v>22.7</v>
      </c>
      <c r="L136" s="32">
        <v>23.3</v>
      </c>
      <c r="M136" s="32">
        <v>24.3</v>
      </c>
      <c r="N136" s="32">
        <v>25.1</v>
      </c>
      <c r="O136" s="32">
        <v>25.7</v>
      </c>
      <c r="P136" s="32">
        <v>26.4</v>
      </c>
    </row>
    <row r="137" spans="1:16" x14ac:dyDescent="0.2">
      <c r="A137" s="24">
        <v>651</v>
      </c>
      <c r="B137" s="24" t="s">
        <v>13</v>
      </c>
      <c r="C137" s="24">
        <f t="shared" si="1"/>
        <v>132</v>
      </c>
      <c r="D137" s="32">
        <v>13.8</v>
      </c>
      <c r="E137" s="32">
        <v>17.7</v>
      </c>
      <c r="F137" s="32">
        <v>19.600000000000001</v>
      </c>
      <c r="G137" s="32">
        <v>20.3</v>
      </c>
      <c r="H137" s="32">
        <v>20.8</v>
      </c>
      <c r="I137" s="32">
        <v>21.62</v>
      </c>
      <c r="J137" s="32">
        <v>22.5</v>
      </c>
      <c r="K137" s="32">
        <v>22.72</v>
      </c>
      <c r="L137" s="32">
        <v>23.36</v>
      </c>
      <c r="M137" s="32">
        <v>24.31</v>
      </c>
      <c r="N137" s="32">
        <v>25.1</v>
      </c>
      <c r="O137" s="32">
        <v>25.7</v>
      </c>
      <c r="P137" s="32">
        <v>26.5</v>
      </c>
    </row>
    <row r="138" spans="1:16" x14ac:dyDescent="0.2">
      <c r="A138" s="24">
        <v>651</v>
      </c>
      <c r="B138" s="24" t="s">
        <v>13</v>
      </c>
      <c r="C138" s="24">
        <f t="shared" si="1"/>
        <v>133</v>
      </c>
      <c r="D138" s="32">
        <v>13.8</v>
      </c>
      <c r="E138" s="32">
        <v>17.7</v>
      </c>
      <c r="F138" s="32">
        <v>19.7</v>
      </c>
      <c r="G138" s="32">
        <v>20.3</v>
      </c>
      <c r="H138" s="32">
        <v>20.8</v>
      </c>
      <c r="I138" s="32">
        <v>21.7</v>
      </c>
      <c r="J138" s="32">
        <v>22.5</v>
      </c>
      <c r="K138" s="32">
        <v>22.8</v>
      </c>
      <c r="L138" s="32">
        <v>23.4</v>
      </c>
      <c r="M138" s="32">
        <v>24.5</v>
      </c>
      <c r="N138" s="32">
        <v>25.2</v>
      </c>
      <c r="O138" s="32">
        <v>25.9</v>
      </c>
      <c r="P138" s="32">
        <v>26.6</v>
      </c>
    </row>
    <row r="139" spans="1:16" x14ac:dyDescent="0.2">
      <c r="A139" s="24">
        <v>651</v>
      </c>
      <c r="B139" s="24" t="s">
        <v>13</v>
      </c>
      <c r="C139" s="24">
        <f t="shared" si="1"/>
        <v>134</v>
      </c>
      <c r="D139" s="32">
        <v>13.9</v>
      </c>
      <c r="E139" s="32">
        <v>17.8</v>
      </c>
      <c r="F139" s="32">
        <v>19.7</v>
      </c>
      <c r="G139" s="32">
        <v>20.3</v>
      </c>
      <c r="H139" s="32">
        <v>20.9</v>
      </c>
      <c r="I139" s="32">
        <v>21.7</v>
      </c>
      <c r="J139" s="32">
        <v>22.5</v>
      </c>
      <c r="K139" s="32">
        <v>22.83</v>
      </c>
      <c r="L139" s="32">
        <v>23.4</v>
      </c>
      <c r="M139" s="32">
        <v>24.5</v>
      </c>
      <c r="N139" s="32">
        <v>25.2</v>
      </c>
      <c r="O139" s="32">
        <v>26</v>
      </c>
      <c r="P139" s="32">
        <v>26.6</v>
      </c>
    </row>
    <row r="140" spans="1:16" x14ac:dyDescent="0.2">
      <c r="A140" s="24">
        <v>651</v>
      </c>
      <c r="B140" s="24" t="s">
        <v>13</v>
      </c>
      <c r="C140" s="24">
        <f t="shared" si="1"/>
        <v>135</v>
      </c>
      <c r="D140" s="32">
        <v>13.9</v>
      </c>
      <c r="E140" s="32">
        <v>17.8</v>
      </c>
      <c r="F140" s="32">
        <v>19.7</v>
      </c>
      <c r="G140" s="32">
        <v>20.3</v>
      </c>
      <c r="H140" s="32">
        <v>20.9</v>
      </c>
      <c r="I140" s="32">
        <v>21.7</v>
      </c>
      <c r="J140" s="32">
        <v>22.5</v>
      </c>
      <c r="K140" s="32">
        <v>23</v>
      </c>
      <c r="L140" s="32">
        <v>23.4</v>
      </c>
      <c r="M140" s="32">
        <v>24.6</v>
      </c>
      <c r="N140" s="32">
        <v>25.29</v>
      </c>
      <c r="O140" s="32">
        <v>26</v>
      </c>
      <c r="P140" s="32">
        <v>26.7</v>
      </c>
    </row>
    <row r="141" spans="1:16" x14ac:dyDescent="0.2">
      <c r="A141" s="24">
        <v>651</v>
      </c>
      <c r="B141" s="24" t="s">
        <v>13</v>
      </c>
      <c r="C141" s="24">
        <f t="shared" si="1"/>
        <v>136</v>
      </c>
      <c r="D141" s="32">
        <v>14</v>
      </c>
      <c r="E141" s="32">
        <v>17.899999999999999</v>
      </c>
      <c r="F141" s="32">
        <v>19.8</v>
      </c>
      <c r="G141" s="32">
        <v>20.3</v>
      </c>
      <c r="H141" s="32">
        <v>20.97</v>
      </c>
      <c r="I141" s="32">
        <v>21.8</v>
      </c>
      <c r="J141" s="32">
        <v>22.59</v>
      </c>
      <c r="K141" s="32">
        <v>23</v>
      </c>
      <c r="L141" s="32">
        <v>23.41</v>
      </c>
      <c r="M141" s="32">
        <v>24.6</v>
      </c>
      <c r="N141" s="32">
        <v>25.3</v>
      </c>
      <c r="O141" s="32">
        <v>26</v>
      </c>
      <c r="P141" s="32">
        <v>26.84</v>
      </c>
    </row>
    <row r="142" spans="1:16" x14ac:dyDescent="0.2">
      <c r="A142" s="24">
        <v>651</v>
      </c>
      <c r="B142" s="24" t="s">
        <v>13</v>
      </c>
      <c r="C142" s="24">
        <f t="shared" si="1"/>
        <v>137</v>
      </c>
      <c r="D142" s="32">
        <v>14.1</v>
      </c>
      <c r="E142" s="32">
        <v>17.899999999999999</v>
      </c>
      <c r="F142" s="32">
        <v>19.8</v>
      </c>
      <c r="G142" s="32">
        <v>20.399999999999999</v>
      </c>
      <c r="H142" s="32">
        <v>21.1</v>
      </c>
      <c r="I142" s="32">
        <v>21.8</v>
      </c>
      <c r="J142" s="32">
        <v>22.6</v>
      </c>
      <c r="K142" s="32">
        <v>23</v>
      </c>
      <c r="L142" s="32">
        <v>23.41</v>
      </c>
      <c r="M142" s="32">
        <v>24.6</v>
      </c>
      <c r="N142" s="32">
        <v>25.3</v>
      </c>
      <c r="O142" s="32">
        <v>26.09</v>
      </c>
      <c r="P142" s="32">
        <v>26.94</v>
      </c>
    </row>
    <row r="143" spans="1:16" x14ac:dyDescent="0.2">
      <c r="A143" s="24">
        <v>651</v>
      </c>
      <c r="B143" s="24" t="s">
        <v>13</v>
      </c>
      <c r="C143" s="24">
        <f t="shared" si="1"/>
        <v>138</v>
      </c>
      <c r="D143" s="32">
        <v>14.1</v>
      </c>
      <c r="E143" s="32">
        <v>18</v>
      </c>
      <c r="F143" s="32">
        <v>19.8</v>
      </c>
      <c r="G143" s="32">
        <v>20.399999999999999</v>
      </c>
      <c r="H143" s="32">
        <v>21.1</v>
      </c>
      <c r="I143" s="32">
        <v>21.8</v>
      </c>
      <c r="J143" s="32">
        <v>22.6</v>
      </c>
      <c r="K143" s="32">
        <v>23</v>
      </c>
      <c r="L143" s="32">
        <v>23.6</v>
      </c>
      <c r="M143" s="32">
        <v>24.64</v>
      </c>
      <c r="N143" s="32">
        <v>25.38</v>
      </c>
      <c r="O143" s="32">
        <v>26.1</v>
      </c>
      <c r="P143" s="32">
        <v>26.95</v>
      </c>
    </row>
    <row r="144" spans="1:16" x14ac:dyDescent="0.2">
      <c r="A144" s="24">
        <v>651</v>
      </c>
      <c r="B144" s="24" t="s">
        <v>13</v>
      </c>
      <c r="C144" s="24">
        <f t="shared" si="1"/>
        <v>139</v>
      </c>
      <c r="D144" s="32">
        <v>14.2</v>
      </c>
      <c r="E144" s="32">
        <v>18.100000000000001</v>
      </c>
      <c r="F144" s="32">
        <v>19.899999999999999</v>
      </c>
      <c r="G144" s="32">
        <v>20.5</v>
      </c>
      <c r="H144" s="32">
        <v>21.1</v>
      </c>
      <c r="I144" s="32">
        <v>21.8</v>
      </c>
      <c r="J144" s="32">
        <v>22.6</v>
      </c>
      <c r="K144" s="32">
        <v>23</v>
      </c>
      <c r="L144" s="32">
        <v>23.7</v>
      </c>
      <c r="M144" s="32">
        <v>24.73</v>
      </c>
      <c r="N144" s="32">
        <v>25.43</v>
      </c>
      <c r="O144" s="32">
        <v>26.1</v>
      </c>
      <c r="P144" s="32">
        <v>26.95</v>
      </c>
    </row>
    <row r="145" spans="1:16" x14ac:dyDescent="0.2">
      <c r="A145" s="24">
        <v>651</v>
      </c>
      <c r="B145" s="24" t="s">
        <v>13</v>
      </c>
      <c r="C145" s="24">
        <f t="shared" si="1"/>
        <v>140</v>
      </c>
      <c r="D145" s="32">
        <v>14.4</v>
      </c>
      <c r="E145" s="32">
        <v>18.2</v>
      </c>
      <c r="F145" s="32">
        <v>19.899999999999999</v>
      </c>
      <c r="G145" s="32">
        <v>20.6</v>
      </c>
      <c r="H145" s="32">
        <v>21.2</v>
      </c>
      <c r="I145" s="32">
        <v>21.8</v>
      </c>
      <c r="J145" s="32">
        <v>22.7</v>
      </c>
      <c r="K145" s="32">
        <v>23</v>
      </c>
      <c r="L145" s="32">
        <v>23.7</v>
      </c>
      <c r="M145" s="32">
        <v>24.74</v>
      </c>
      <c r="N145" s="32">
        <v>25.53</v>
      </c>
      <c r="O145" s="32">
        <v>26.15</v>
      </c>
      <c r="P145" s="32">
        <v>27</v>
      </c>
    </row>
    <row r="146" spans="1:16" x14ac:dyDescent="0.2">
      <c r="A146" s="24">
        <v>651</v>
      </c>
      <c r="B146" s="24" t="s">
        <v>13</v>
      </c>
      <c r="C146" s="24">
        <f t="shared" si="1"/>
        <v>141</v>
      </c>
      <c r="D146" s="32">
        <v>14.4</v>
      </c>
      <c r="E146" s="32">
        <v>18.2</v>
      </c>
      <c r="F146" s="32">
        <v>20</v>
      </c>
      <c r="G146" s="32">
        <v>20.6</v>
      </c>
      <c r="H146" s="32">
        <v>21.2</v>
      </c>
      <c r="I146" s="32">
        <v>21.8</v>
      </c>
      <c r="J146" s="32">
        <v>22.9</v>
      </c>
      <c r="K146" s="32">
        <v>23.1</v>
      </c>
      <c r="L146" s="32">
        <v>23.7</v>
      </c>
      <c r="M146" s="32">
        <v>24.8</v>
      </c>
      <c r="N146" s="32">
        <v>25.6</v>
      </c>
      <c r="O146" s="32">
        <v>26.2</v>
      </c>
      <c r="P146" s="32">
        <v>27.1</v>
      </c>
    </row>
    <row r="147" spans="1:16" x14ac:dyDescent="0.2">
      <c r="A147" s="24">
        <v>651</v>
      </c>
      <c r="B147" s="24" t="s">
        <v>13</v>
      </c>
      <c r="C147" s="24">
        <f t="shared" si="1"/>
        <v>142</v>
      </c>
      <c r="D147" s="32">
        <v>14.5</v>
      </c>
      <c r="E147" s="32">
        <v>18.2</v>
      </c>
      <c r="F147" s="32">
        <v>20</v>
      </c>
      <c r="G147" s="32">
        <v>20.6</v>
      </c>
      <c r="H147" s="32">
        <v>21.2</v>
      </c>
      <c r="I147" s="32">
        <v>21.9</v>
      </c>
      <c r="J147" s="32">
        <v>22.9</v>
      </c>
      <c r="K147" s="32">
        <v>23.1</v>
      </c>
      <c r="L147" s="32">
        <v>23.7</v>
      </c>
      <c r="M147" s="32">
        <v>25</v>
      </c>
      <c r="N147" s="32">
        <v>25.8</v>
      </c>
      <c r="O147" s="32">
        <v>26.3</v>
      </c>
      <c r="P147" s="32">
        <v>27.1</v>
      </c>
    </row>
    <row r="148" spans="1:16" x14ac:dyDescent="0.2">
      <c r="A148" s="24">
        <v>651</v>
      </c>
      <c r="B148" s="24" t="s">
        <v>13</v>
      </c>
      <c r="C148" s="24">
        <f t="shared" si="1"/>
        <v>143</v>
      </c>
      <c r="D148" s="32">
        <v>14.5</v>
      </c>
      <c r="E148" s="32">
        <v>18.34</v>
      </c>
      <c r="F148" s="32">
        <v>20</v>
      </c>
      <c r="G148" s="32">
        <v>20.7</v>
      </c>
      <c r="H148" s="32">
        <v>21.2</v>
      </c>
      <c r="I148" s="32">
        <v>21.96</v>
      </c>
      <c r="J148" s="32">
        <v>22.9</v>
      </c>
      <c r="K148" s="32">
        <v>23.14</v>
      </c>
      <c r="L148" s="32">
        <v>23.9</v>
      </c>
      <c r="M148" s="32">
        <v>25.1</v>
      </c>
      <c r="N148" s="32">
        <v>25.8</v>
      </c>
      <c r="O148" s="32">
        <v>26.5</v>
      </c>
      <c r="P148" s="32">
        <v>27.2</v>
      </c>
    </row>
    <row r="149" spans="1:16" x14ac:dyDescent="0.2">
      <c r="A149" s="24">
        <v>651</v>
      </c>
      <c r="B149" s="24" t="s">
        <v>13</v>
      </c>
      <c r="C149" s="24">
        <f t="shared" si="1"/>
        <v>144</v>
      </c>
      <c r="D149" s="32">
        <v>14.6</v>
      </c>
      <c r="E149" s="32">
        <v>18.38</v>
      </c>
      <c r="F149" s="32">
        <v>20.100000000000001</v>
      </c>
      <c r="G149" s="32">
        <v>20.8</v>
      </c>
      <c r="H149" s="32">
        <v>21.3</v>
      </c>
      <c r="I149" s="32">
        <v>22</v>
      </c>
      <c r="J149" s="32">
        <v>22.9</v>
      </c>
      <c r="K149" s="32">
        <v>23.2</v>
      </c>
      <c r="L149" s="32">
        <v>23.9</v>
      </c>
      <c r="M149" s="32">
        <v>25.2</v>
      </c>
      <c r="N149" s="32">
        <v>25.8</v>
      </c>
      <c r="O149" s="32">
        <v>26.5</v>
      </c>
      <c r="P149" s="32">
        <v>27.2</v>
      </c>
    </row>
    <row r="150" spans="1:16" x14ac:dyDescent="0.2">
      <c r="A150" s="24">
        <v>651</v>
      </c>
      <c r="B150" s="24" t="s">
        <v>13</v>
      </c>
      <c r="C150" s="24">
        <f t="shared" si="1"/>
        <v>145</v>
      </c>
      <c r="D150" s="32">
        <v>14.7</v>
      </c>
      <c r="E150" s="32">
        <v>18.399999999999999</v>
      </c>
      <c r="F150" s="32">
        <v>20.100000000000001</v>
      </c>
      <c r="G150" s="32">
        <v>20.8</v>
      </c>
      <c r="H150" s="32">
        <v>21.3</v>
      </c>
      <c r="I150" s="32">
        <v>22</v>
      </c>
      <c r="J150" s="32">
        <v>23</v>
      </c>
      <c r="K150" s="32">
        <v>23.2</v>
      </c>
      <c r="L150" s="32">
        <v>23.9</v>
      </c>
      <c r="M150" s="32">
        <v>25.24</v>
      </c>
      <c r="N150" s="32">
        <v>25.9</v>
      </c>
      <c r="O150" s="32">
        <v>26.6</v>
      </c>
      <c r="P150" s="32">
        <v>27.3</v>
      </c>
    </row>
    <row r="151" spans="1:16" x14ac:dyDescent="0.2">
      <c r="A151" s="24">
        <v>651</v>
      </c>
      <c r="B151" s="24" t="s">
        <v>13</v>
      </c>
      <c r="C151" s="24">
        <f t="shared" si="1"/>
        <v>146</v>
      </c>
      <c r="D151" s="32">
        <v>14.7</v>
      </c>
      <c r="E151" s="32">
        <v>18.5</v>
      </c>
      <c r="F151" s="32">
        <v>20.2</v>
      </c>
      <c r="G151" s="32">
        <v>20.8</v>
      </c>
      <c r="H151" s="32">
        <v>21.3</v>
      </c>
      <c r="I151" s="32">
        <v>22.04</v>
      </c>
      <c r="J151" s="32">
        <v>23</v>
      </c>
      <c r="K151" s="32">
        <v>23.2</v>
      </c>
      <c r="L151" s="32">
        <v>23.9</v>
      </c>
      <c r="M151" s="32">
        <v>25.3</v>
      </c>
      <c r="N151" s="32">
        <v>25.97</v>
      </c>
      <c r="O151" s="32">
        <v>26.6</v>
      </c>
      <c r="P151" s="32">
        <v>27.3</v>
      </c>
    </row>
    <row r="152" spans="1:16" x14ac:dyDescent="0.2">
      <c r="A152" s="24">
        <v>651</v>
      </c>
      <c r="B152" s="24" t="s">
        <v>13</v>
      </c>
      <c r="C152" s="24">
        <f t="shared" si="1"/>
        <v>147</v>
      </c>
      <c r="D152" s="32">
        <v>14.8</v>
      </c>
      <c r="E152" s="32">
        <v>18.5</v>
      </c>
      <c r="F152" s="32">
        <v>20.3</v>
      </c>
      <c r="G152" s="32">
        <v>20.9</v>
      </c>
      <c r="H152" s="32">
        <v>21.4</v>
      </c>
      <c r="I152" s="32">
        <v>22.2</v>
      </c>
      <c r="J152" s="32">
        <v>23.1</v>
      </c>
      <c r="K152" s="32">
        <v>23.2</v>
      </c>
      <c r="L152" s="32">
        <v>24</v>
      </c>
      <c r="M152" s="32">
        <v>25.3</v>
      </c>
      <c r="N152" s="32">
        <v>26.1</v>
      </c>
      <c r="O152" s="32">
        <v>26.75</v>
      </c>
      <c r="P152" s="32">
        <v>27.5</v>
      </c>
    </row>
    <row r="153" spans="1:16" x14ac:dyDescent="0.2">
      <c r="A153" s="24">
        <v>651</v>
      </c>
      <c r="B153" s="24" t="s">
        <v>13</v>
      </c>
      <c r="C153" s="24">
        <f t="shared" si="1"/>
        <v>148</v>
      </c>
      <c r="D153" s="32">
        <v>14.8</v>
      </c>
      <c r="E153" s="32">
        <v>18.600000000000001</v>
      </c>
      <c r="F153" s="32">
        <v>20.399999999999999</v>
      </c>
      <c r="G153" s="32">
        <v>20.9</v>
      </c>
      <c r="H153" s="32">
        <v>21.4</v>
      </c>
      <c r="I153" s="32">
        <v>22.3</v>
      </c>
      <c r="J153" s="32">
        <v>23.1</v>
      </c>
      <c r="K153" s="32">
        <v>23.3</v>
      </c>
      <c r="L153" s="32">
        <v>24.1</v>
      </c>
      <c r="M153" s="32">
        <v>25.3</v>
      </c>
      <c r="N153" s="32">
        <v>26.2</v>
      </c>
      <c r="O153" s="32">
        <v>26.9</v>
      </c>
      <c r="P153" s="32">
        <v>27.5</v>
      </c>
    </row>
    <row r="154" spans="1:16" x14ac:dyDescent="0.2">
      <c r="A154" s="24">
        <v>651</v>
      </c>
      <c r="B154" s="24" t="s">
        <v>13</v>
      </c>
      <c r="C154" s="24">
        <f t="shared" si="1"/>
        <v>149</v>
      </c>
      <c r="D154" s="32">
        <v>15</v>
      </c>
      <c r="E154" s="32">
        <v>18.600000000000001</v>
      </c>
      <c r="F154" s="32">
        <v>20.5</v>
      </c>
      <c r="G154" s="32">
        <v>21</v>
      </c>
      <c r="H154" s="32">
        <v>21.4</v>
      </c>
      <c r="I154" s="32">
        <v>22.3</v>
      </c>
      <c r="J154" s="32">
        <v>23.2</v>
      </c>
      <c r="K154" s="32">
        <v>23.3</v>
      </c>
      <c r="L154" s="32">
        <v>24.1</v>
      </c>
      <c r="M154" s="32">
        <v>25.4</v>
      </c>
      <c r="N154" s="32">
        <v>26.3</v>
      </c>
      <c r="O154" s="32">
        <v>26.9</v>
      </c>
      <c r="P154" s="32">
        <v>27.9</v>
      </c>
    </row>
    <row r="155" spans="1:16" x14ac:dyDescent="0.2">
      <c r="A155" s="24">
        <v>651</v>
      </c>
      <c r="B155" s="24" t="s">
        <v>13</v>
      </c>
      <c r="C155" s="24">
        <f t="shared" si="1"/>
        <v>150</v>
      </c>
      <c r="D155" s="32">
        <v>15.1</v>
      </c>
      <c r="E155" s="32">
        <v>18.600000000000001</v>
      </c>
      <c r="F155" s="32">
        <v>20.5</v>
      </c>
      <c r="G155" s="32">
        <v>21.1</v>
      </c>
      <c r="H155" s="32">
        <v>21.5</v>
      </c>
      <c r="I155" s="32">
        <v>22.3</v>
      </c>
      <c r="J155" s="32">
        <v>23.23</v>
      </c>
      <c r="K155" s="32">
        <v>23.5</v>
      </c>
      <c r="L155" s="32">
        <v>24.2</v>
      </c>
      <c r="M155" s="32">
        <v>25.4</v>
      </c>
      <c r="N155" s="32">
        <v>26.5</v>
      </c>
      <c r="O155" s="32">
        <v>26.9</v>
      </c>
      <c r="P155" s="32">
        <v>27.9</v>
      </c>
    </row>
    <row r="156" spans="1:16" x14ac:dyDescent="0.2">
      <c r="A156" s="24">
        <v>651</v>
      </c>
      <c r="B156" s="24" t="s">
        <v>13</v>
      </c>
      <c r="C156" s="24">
        <f t="shared" si="1"/>
        <v>151</v>
      </c>
      <c r="D156" s="32">
        <v>15.1</v>
      </c>
      <c r="E156" s="32">
        <v>18.7</v>
      </c>
      <c r="F156" s="32">
        <v>20.5</v>
      </c>
      <c r="G156" s="32">
        <v>21.1</v>
      </c>
      <c r="H156" s="32">
        <v>21.5</v>
      </c>
      <c r="I156" s="32">
        <v>22.4</v>
      </c>
      <c r="J156" s="32">
        <v>23.3</v>
      </c>
      <c r="K156" s="32">
        <v>23.5</v>
      </c>
      <c r="L156" s="32">
        <v>24.35</v>
      </c>
      <c r="M156" s="32">
        <v>25.4</v>
      </c>
      <c r="N156" s="32">
        <v>26.5</v>
      </c>
      <c r="O156" s="32">
        <v>27</v>
      </c>
      <c r="P156" s="32">
        <v>27.9</v>
      </c>
    </row>
    <row r="157" spans="1:16" x14ac:dyDescent="0.2">
      <c r="A157" s="24">
        <v>651</v>
      </c>
      <c r="B157" s="24" t="s">
        <v>13</v>
      </c>
      <c r="C157" s="24">
        <f t="shared" si="1"/>
        <v>152</v>
      </c>
      <c r="D157" s="32">
        <v>15.1</v>
      </c>
      <c r="E157" s="32">
        <v>18.7</v>
      </c>
      <c r="F157" s="32">
        <v>20.5</v>
      </c>
      <c r="G157" s="32">
        <v>21.1</v>
      </c>
      <c r="H157" s="32">
        <v>21.6</v>
      </c>
      <c r="I157" s="32">
        <v>22.4</v>
      </c>
      <c r="J157" s="32">
        <v>23.3</v>
      </c>
      <c r="K157" s="32">
        <v>23.58</v>
      </c>
      <c r="L157" s="32">
        <v>24.4</v>
      </c>
      <c r="M157" s="32">
        <v>25.4</v>
      </c>
      <c r="N157" s="32">
        <v>26.5</v>
      </c>
      <c r="O157" s="32">
        <v>27</v>
      </c>
      <c r="P157" s="32">
        <v>28.1</v>
      </c>
    </row>
    <row r="158" spans="1:16" x14ac:dyDescent="0.2">
      <c r="A158" s="24">
        <v>651</v>
      </c>
      <c r="B158" s="24" t="s">
        <v>13</v>
      </c>
      <c r="C158" s="24">
        <f t="shared" ref="C158:C165" si="2">C157+1</f>
        <v>153</v>
      </c>
      <c r="D158" s="32">
        <v>15.2</v>
      </c>
      <c r="E158" s="32">
        <v>18.7</v>
      </c>
      <c r="F158" s="32">
        <v>20.51</v>
      </c>
      <c r="G158" s="32">
        <v>21.2</v>
      </c>
      <c r="H158" s="32">
        <v>21.6</v>
      </c>
      <c r="I158" s="32">
        <v>22.4</v>
      </c>
      <c r="J158" s="32">
        <v>23.4</v>
      </c>
      <c r="K158" s="32">
        <v>23.6</v>
      </c>
      <c r="L158" s="32">
        <v>24.5</v>
      </c>
      <c r="M158" s="32">
        <v>25.41</v>
      </c>
      <c r="N158" s="32">
        <v>26.9</v>
      </c>
      <c r="O158" s="32">
        <v>27.3</v>
      </c>
      <c r="P158" s="32">
        <v>28.4</v>
      </c>
    </row>
    <row r="159" spans="1:16" x14ac:dyDescent="0.2">
      <c r="A159" s="24">
        <v>651</v>
      </c>
      <c r="B159" s="24" t="s">
        <v>13</v>
      </c>
      <c r="C159" s="24">
        <f t="shared" si="2"/>
        <v>154</v>
      </c>
      <c r="D159" s="32">
        <v>15.27</v>
      </c>
      <c r="E159" s="32">
        <v>18.8</v>
      </c>
      <c r="F159" s="32">
        <v>20.6</v>
      </c>
      <c r="G159" s="32">
        <v>21.2</v>
      </c>
      <c r="H159" s="32">
        <v>21.9</v>
      </c>
      <c r="I159" s="32">
        <v>22.5</v>
      </c>
      <c r="J159" s="32">
        <v>23.5</v>
      </c>
      <c r="K159" s="32">
        <v>23.6</v>
      </c>
      <c r="L159" s="32">
        <v>24.7</v>
      </c>
      <c r="M159" s="32">
        <v>25.5</v>
      </c>
      <c r="N159" s="32">
        <v>27.17</v>
      </c>
      <c r="O159" s="32">
        <v>27.34</v>
      </c>
      <c r="P159" s="32">
        <v>28.83</v>
      </c>
    </row>
    <row r="160" spans="1:16" x14ac:dyDescent="0.2">
      <c r="A160" s="24">
        <v>651</v>
      </c>
      <c r="B160" s="24" t="s">
        <v>13</v>
      </c>
      <c r="C160" s="24">
        <f t="shared" si="2"/>
        <v>155</v>
      </c>
      <c r="D160" s="32">
        <v>15.3</v>
      </c>
      <c r="E160" s="32">
        <v>18.82</v>
      </c>
      <c r="F160" s="32">
        <v>20.6</v>
      </c>
      <c r="G160" s="32">
        <v>21.22</v>
      </c>
      <c r="H160" s="32">
        <v>22</v>
      </c>
      <c r="I160" s="32">
        <v>22.6</v>
      </c>
      <c r="J160" s="32">
        <v>23.8</v>
      </c>
      <c r="K160" s="32">
        <v>23.8</v>
      </c>
      <c r="L160" s="32">
        <v>24.7</v>
      </c>
      <c r="M160" s="32">
        <v>25.54</v>
      </c>
      <c r="N160" s="32">
        <v>27.21</v>
      </c>
      <c r="O160" s="32">
        <v>27.5</v>
      </c>
      <c r="P160" s="32">
        <v>28.94</v>
      </c>
    </row>
    <row r="161" spans="1:16" x14ac:dyDescent="0.2">
      <c r="A161" s="24">
        <v>651</v>
      </c>
      <c r="B161" s="24" t="s">
        <v>13</v>
      </c>
      <c r="C161" s="24">
        <f t="shared" si="2"/>
        <v>156</v>
      </c>
      <c r="D161" s="32">
        <v>15.3</v>
      </c>
      <c r="E161" s="32">
        <v>18.899999999999999</v>
      </c>
      <c r="F161" s="32">
        <v>20.7</v>
      </c>
      <c r="G161" s="32">
        <v>21.3</v>
      </c>
      <c r="H161" s="32">
        <v>22</v>
      </c>
      <c r="I161" s="32">
        <v>22.6</v>
      </c>
      <c r="J161" s="32">
        <v>23.8</v>
      </c>
      <c r="K161" s="32">
        <v>24.2</v>
      </c>
      <c r="L161" s="32">
        <v>24.76</v>
      </c>
      <c r="M161" s="32">
        <v>25.67</v>
      </c>
      <c r="N161" s="32">
        <v>27.3</v>
      </c>
      <c r="O161" s="32">
        <v>27.78</v>
      </c>
      <c r="P161" s="32">
        <v>28.94</v>
      </c>
    </row>
    <row r="162" spans="1:16" x14ac:dyDescent="0.2">
      <c r="A162" s="24">
        <v>651</v>
      </c>
      <c r="B162" s="24" t="s">
        <v>13</v>
      </c>
      <c r="C162" s="24">
        <f t="shared" si="2"/>
        <v>157</v>
      </c>
      <c r="D162" s="32">
        <v>15.3</v>
      </c>
      <c r="E162" s="32">
        <v>19.100000000000001</v>
      </c>
      <c r="F162" s="32">
        <v>20.8</v>
      </c>
      <c r="G162" s="32">
        <v>21.4</v>
      </c>
      <c r="H162" s="32">
        <v>22</v>
      </c>
      <c r="I162" s="32">
        <v>22.9</v>
      </c>
      <c r="J162" s="32">
        <v>23.9</v>
      </c>
      <c r="K162" s="32">
        <v>24.7</v>
      </c>
      <c r="L162" s="32">
        <v>24.8</v>
      </c>
      <c r="M162" s="32">
        <v>25.8</v>
      </c>
      <c r="N162" s="32">
        <v>27.34</v>
      </c>
      <c r="O162" s="32">
        <v>27.79</v>
      </c>
      <c r="P162" s="32">
        <v>29.2</v>
      </c>
    </row>
    <row r="163" spans="1:16" x14ac:dyDescent="0.2">
      <c r="A163" s="24">
        <v>651</v>
      </c>
      <c r="B163" s="24" t="s">
        <v>13</v>
      </c>
      <c r="C163" s="24">
        <f t="shared" si="2"/>
        <v>158</v>
      </c>
      <c r="D163" s="32">
        <v>15.9</v>
      </c>
      <c r="E163" s="32">
        <v>19.100000000000001</v>
      </c>
      <c r="F163" s="32">
        <v>20.9</v>
      </c>
      <c r="G163" s="32">
        <v>21.5</v>
      </c>
      <c r="H163" s="32">
        <v>22.3</v>
      </c>
      <c r="I163" s="32">
        <v>23</v>
      </c>
      <c r="J163" s="32">
        <v>24</v>
      </c>
      <c r="K163" s="32">
        <v>24.7</v>
      </c>
      <c r="L163" s="32">
        <v>24.9</v>
      </c>
      <c r="M163" s="32">
        <v>25.9</v>
      </c>
      <c r="N163" s="32">
        <v>28.89</v>
      </c>
      <c r="O163" s="32">
        <v>28.2</v>
      </c>
      <c r="P163" s="32">
        <v>29.3</v>
      </c>
    </row>
    <row r="164" spans="1:16" x14ac:dyDescent="0.2">
      <c r="A164" s="24">
        <v>651</v>
      </c>
      <c r="B164" s="24" t="s">
        <v>13</v>
      </c>
      <c r="C164" s="24">
        <f t="shared" si="2"/>
        <v>159</v>
      </c>
      <c r="D164" s="32">
        <v>16.3</v>
      </c>
      <c r="E164" s="32">
        <v>19.600000000000001</v>
      </c>
      <c r="F164" s="32">
        <v>21.2</v>
      </c>
      <c r="G164" s="32">
        <v>21.6</v>
      </c>
      <c r="H164" s="32">
        <v>22.5</v>
      </c>
      <c r="I164" s="32">
        <v>23.7</v>
      </c>
      <c r="J164" s="32">
        <v>24.1</v>
      </c>
      <c r="K164" s="32">
        <v>26</v>
      </c>
      <c r="L164" s="32">
        <v>25.4</v>
      </c>
      <c r="M164" s="32">
        <v>26.3</v>
      </c>
      <c r="N164" s="32">
        <v>29.8</v>
      </c>
      <c r="O164" s="32">
        <v>28.75</v>
      </c>
      <c r="P164" s="32">
        <v>29.3</v>
      </c>
    </row>
    <row r="165" spans="1:16" x14ac:dyDescent="0.2">
      <c r="A165" s="24">
        <v>651</v>
      </c>
      <c r="B165" s="24" t="s">
        <v>13</v>
      </c>
      <c r="C165" s="24">
        <f t="shared" si="2"/>
        <v>160</v>
      </c>
      <c r="D165" s="32">
        <v>16.8</v>
      </c>
      <c r="E165" s="32">
        <v>20.5</v>
      </c>
      <c r="F165" s="32">
        <v>21.6</v>
      </c>
      <c r="G165" s="32">
        <v>22.2</v>
      </c>
      <c r="H165" s="32">
        <v>24.4</v>
      </c>
      <c r="I165" s="32">
        <v>23.8</v>
      </c>
      <c r="J165" s="32">
        <v>24.2</v>
      </c>
      <c r="K165" s="32"/>
      <c r="L165" s="32"/>
      <c r="M165" s="32"/>
      <c r="N165" s="32"/>
      <c r="O165" s="32"/>
      <c r="P165" s="32"/>
    </row>
    <row r="166" spans="1:16" x14ac:dyDescent="0.2">
      <c r="A166" s="24">
        <v>651</v>
      </c>
      <c r="B166" s="24" t="s">
        <v>14</v>
      </c>
      <c r="C166" s="24">
        <v>1</v>
      </c>
      <c r="D166" s="32">
        <v>8.1999999999999993</v>
      </c>
      <c r="E166" s="32">
        <v>13</v>
      </c>
      <c r="F166" s="32">
        <v>17.3</v>
      </c>
      <c r="G166" s="32">
        <v>20</v>
      </c>
      <c r="H166" s="32">
        <v>21.1</v>
      </c>
      <c r="I166" s="32">
        <v>22.3</v>
      </c>
      <c r="J166" s="32">
        <v>23</v>
      </c>
      <c r="K166" s="32">
        <v>23.2</v>
      </c>
    </row>
    <row r="167" spans="1:16" x14ac:dyDescent="0.2">
      <c r="A167" s="24">
        <v>651</v>
      </c>
      <c r="B167" s="24" t="s">
        <v>14</v>
      </c>
      <c r="C167" s="24">
        <v>2</v>
      </c>
      <c r="D167" s="32">
        <v>8.5500000000000007</v>
      </c>
      <c r="E167" s="32">
        <v>13.3</v>
      </c>
      <c r="F167" s="32">
        <v>18.2</v>
      </c>
      <c r="G167" s="32">
        <v>20.5</v>
      </c>
      <c r="H167" s="32">
        <v>21.8</v>
      </c>
      <c r="I167" s="32">
        <v>22.7</v>
      </c>
      <c r="J167" s="32">
        <v>23.2</v>
      </c>
      <c r="K167" s="32">
        <v>23.4</v>
      </c>
    </row>
    <row r="168" spans="1:16" x14ac:dyDescent="0.2">
      <c r="A168" s="24">
        <v>651</v>
      </c>
      <c r="B168" s="24" t="s">
        <v>14</v>
      </c>
      <c r="C168" s="24">
        <v>3</v>
      </c>
      <c r="D168" s="32">
        <v>8.69</v>
      </c>
      <c r="E168" s="32">
        <v>14</v>
      </c>
      <c r="F168" s="32">
        <v>18.5</v>
      </c>
      <c r="G168" s="32">
        <v>20.6</v>
      </c>
      <c r="H168" s="32">
        <v>21.9</v>
      </c>
      <c r="I168" s="32">
        <v>23</v>
      </c>
      <c r="J168" s="32">
        <v>23.5</v>
      </c>
      <c r="K168" s="32">
        <v>24.2</v>
      </c>
    </row>
    <row r="169" spans="1:16" x14ac:dyDescent="0.2">
      <c r="A169" s="24">
        <v>651</v>
      </c>
      <c r="B169" s="24" t="s">
        <v>14</v>
      </c>
      <c r="C169" s="24">
        <v>4</v>
      </c>
      <c r="D169" s="32">
        <v>8.9</v>
      </c>
      <c r="E169" s="32">
        <v>14.07</v>
      </c>
      <c r="F169" s="32">
        <v>18.600000000000001</v>
      </c>
      <c r="G169" s="32">
        <v>20.6</v>
      </c>
      <c r="H169" s="32">
        <v>22.1</v>
      </c>
      <c r="I169" s="32">
        <v>23.3</v>
      </c>
      <c r="J169" s="32">
        <v>23.7</v>
      </c>
      <c r="K169" s="32">
        <v>24.4</v>
      </c>
    </row>
    <row r="170" spans="1:16" x14ac:dyDescent="0.2">
      <c r="A170" s="24">
        <v>651</v>
      </c>
      <c r="B170" s="24" t="s">
        <v>14</v>
      </c>
      <c r="C170" s="24">
        <v>5</v>
      </c>
      <c r="D170" s="32">
        <v>9</v>
      </c>
      <c r="E170" s="32">
        <v>14.1</v>
      </c>
      <c r="F170" s="32">
        <v>18.77</v>
      </c>
      <c r="G170" s="32">
        <v>20.7</v>
      </c>
      <c r="H170" s="32">
        <v>22.2</v>
      </c>
      <c r="I170" s="32">
        <v>23.3</v>
      </c>
      <c r="J170" s="32">
        <v>23.9</v>
      </c>
      <c r="K170" s="32">
        <v>24.5</v>
      </c>
    </row>
    <row r="171" spans="1:16" x14ac:dyDescent="0.2">
      <c r="A171" s="24">
        <v>651</v>
      </c>
      <c r="B171" s="24" t="s">
        <v>14</v>
      </c>
      <c r="C171" s="24">
        <v>6</v>
      </c>
      <c r="D171" s="32">
        <v>9.6</v>
      </c>
      <c r="E171" s="32">
        <v>14.4</v>
      </c>
      <c r="F171" s="32">
        <v>19.3</v>
      </c>
      <c r="G171" s="32">
        <v>21.05</v>
      </c>
      <c r="H171" s="32">
        <v>22.2</v>
      </c>
      <c r="I171" s="32">
        <v>23.38</v>
      </c>
      <c r="J171" s="32">
        <v>24</v>
      </c>
      <c r="K171" s="32">
        <v>24.7</v>
      </c>
    </row>
    <row r="172" spans="1:16" x14ac:dyDescent="0.2">
      <c r="A172" s="24">
        <v>651</v>
      </c>
      <c r="B172" s="24" t="s">
        <v>14</v>
      </c>
      <c r="C172" s="24">
        <v>7</v>
      </c>
      <c r="D172" s="32">
        <v>9.8000000000000007</v>
      </c>
      <c r="E172" s="32">
        <v>14.5</v>
      </c>
      <c r="F172" s="32">
        <v>19.55</v>
      </c>
      <c r="G172" s="32">
        <v>21.26</v>
      </c>
      <c r="H172" s="32">
        <v>22.2</v>
      </c>
      <c r="I172" s="32">
        <v>24.08</v>
      </c>
      <c r="J172" s="32">
        <v>24.36</v>
      </c>
      <c r="K172" s="32">
        <v>24.82</v>
      </c>
    </row>
    <row r="173" spans="1:16" x14ac:dyDescent="0.2">
      <c r="A173" s="24">
        <v>651</v>
      </c>
      <c r="B173" s="24" t="s">
        <v>14</v>
      </c>
      <c r="C173" s="24">
        <v>8</v>
      </c>
      <c r="D173" s="32">
        <v>9.8000000000000007</v>
      </c>
      <c r="E173" s="32">
        <v>14.6</v>
      </c>
      <c r="F173" s="32">
        <v>19.600000000000001</v>
      </c>
      <c r="G173" s="32">
        <v>21.5</v>
      </c>
      <c r="H173" s="32">
        <v>22.3</v>
      </c>
      <c r="I173" s="32">
        <v>24.1</v>
      </c>
      <c r="J173" s="32">
        <v>24.4</v>
      </c>
      <c r="K173" s="32">
        <v>25</v>
      </c>
    </row>
    <row r="174" spans="1:16" x14ac:dyDescent="0.2">
      <c r="A174" s="24">
        <v>651</v>
      </c>
      <c r="B174" s="24" t="s">
        <v>14</v>
      </c>
      <c r="C174" s="24">
        <v>9</v>
      </c>
      <c r="D174" s="32">
        <v>9.82</v>
      </c>
      <c r="E174" s="32">
        <v>14.7</v>
      </c>
      <c r="F174" s="32">
        <v>19.600000000000001</v>
      </c>
      <c r="G174" s="32">
        <v>21.6</v>
      </c>
      <c r="H174" s="32">
        <v>22.4</v>
      </c>
      <c r="I174" s="32">
        <v>24.2</v>
      </c>
      <c r="J174" s="32">
        <v>24.64</v>
      </c>
      <c r="K174" s="32">
        <v>25.3</v>
      </c>
    </row>
    <row r="175" spans="1:16" x14ac:dyDescent="0.2">
      <c r="A175" s="24">
        <v>651</v>
      </c>
      <c r="B175" s="24" t="s">
        <v>14</v>
      </c>
      <c r="C175" s="24">
        <v>10</v>
      </c>
      <c r="D175" s="32">
        <v>9.9</v>
      </c>
      <c r="E175" s="32">
        <v>14.9</v>
      </c>
      <c r="F175" s="32">
        <v>19.600000000000001</v>
      </c>
      <c r="G175" s="32">
        <v>21.7</v>
      </c>
      <c r="H175" s="32">
        <v>22.5</v>
      </c>
      <c r="I175" s="32">
        <v>24.2</v>
      </c>
      <c r="J175" s="32">
        <v>24.8</v>
      </c>
      <c r="K175" s="32">
        <v>25.46</v>
      </c>
    </row>
    <row r="176" spans="1:16" x14ac:dyDescent="0.2">
      <c r="A176" s="24">
        <v>651</v>
      </c>
      <c r="B176" s="24" t="s">
        <v>14</v>
      </c>
      <c r="C176" s="24">
        <v>11</v>
      </c>
      <c r="D176" s="32">
        <v>10.1</v>
      </c>
      <c r="E176" s="32">
        <v>15</v>
      </c>
      <c r="F176" s="32">
        <v>19.7</v>
      </c>
      <c r="G176" s="32">
        <v>21.7</v>
      </c>
      <c r="H176" s="32">
        <v>22.5</v>
      </c>
      <c r="I176" s="32">
        <v>24.3</v>
      </c>
      <c r="J176" s="32">
        <v>24.9</v>
      </c>
      <c r="K176" s="32">
        <v>25.5</v>
      </c>
    </row>
    <row r="177" spans="1:11" x14ac:dyDescent="0.2">
      <c r="A177" s="24">
        <v>651</v>
      </c>
      <c r="B177" s="24" t="s">
        <v>14</v>
      </c>
      <c r="C177" s="24">
        <v>12</v>
      </c>
      <c r="D177" s="32">
        <v>10.130000000000001</v>
      </c>
      <c r="E177" s="32">
        <v>15.14</v>
      </c>
      <c r="F177" s="32">
        <v>19.899999999999999</v>
      </c>
      <c r="G177" s="32">
        <v>21.8</v>
      </c>
      <c r="H177" s="32">
        <v>22.6</v>
      </c>
      <c r="I177" s="32">
        <v>24.3</v>
      </c>
      <c r="J177" s="32">
        <v>25.1</v>
      </c>
      <c r="K177" s="32">
        <v>25.5</v>
      </c>
    </row>
    <row r="178" spans="1:11" x14ac:dyDescent="0.2">
      <c r="A178" s="24">
        <v>651</v>
      </c>
      <c r="B178" s="24" t="s">
        <v>14</v>
      </c>
      <c r="C178" s="24">
        <v>13</v>
      </c>
      <c r="D178" s="32">
        <v>10.24</v>
      </c>
      <c r="E178" s="32">
        <v>15.6</v>
      </c>
      <c r="F178" s="32">
        <v>19.899999999999999</v>
      </c>
      <c r="G178" s="32">
        <v>21.9</v>
      </c>
      <c r="H178" s="32">
        <v>22.78</v>
      </c>
      <c r="I178" s="32">
        <v>24.4</v>
      </c>
      <c r="J178" s="32">
        <v>25.1</v>
      </c>
      <c r="K178" s="32">
        <v>25.53</v>
      </c>
    </row>
    <row r="179" spans="1:11" x14ac:dyDescent="0.2">
      <c r="A179" s="24">
        <v>651</v>
      </c>
      <c r="B179" s="24" t="s">
        <v>14</v>
      </c>
      <c r="C179" s="24">
        <v>14</v>
      </c>
      <c r="D179" s="32">
        <v>10.3</v>
      </c>
      <c r="E179" s="32">
        <v>15.7</v>
      </c>
      <c r="F179" s="32">
        <v>19.899999999999999</v>
      </c>
      <c r="G179" s="32">
        <v>22</v>
      </c>
      <c r="H179" s="32">
        <v>22.9</v>
      </c>
      <c r="I179" s="32">
        <v>24.4</v>
      </c>
      <c r="J179" s="32">
        <v>25.2</v>
      </c>
      <c r="K179" s="32">
        <v>25.6</v>
      </c>
    </row>
    <row r="180" spans="1:11" x14ac:dyDescent="0.2">
      <c r="A180" s="24">
        <v>651</v>
      </c>
      <c r="B180" s="24" t="s">
        <v>14</v>
      </c>
      <c r="C180" s="24">
        <v>15</v>
      </c>
      <c r="D180" s="32">
        <v>10.5</v>
      </c>
      <c r="E180" s="32">
        <v>15.7</v>
      </c>
      <c r="F180" s="32">
        <v>19.899999999999999</v>
      </c>
      <c r="G180" s="32">
        <v>22</v>
      </c>
      <c r="H180" s="32">
        <v>22.9</v>
      </c>
      <c r="I180" s="32">
        <v>24.4</v>
      </c>
      <c r="J180" s="32">
        <v>25.2</v>
      </c>
      <c r="K180" s="32">
        <v>25.6</v>
      </c>
    </row>
    <row r="181" spans="1:11" x14ac:dyDescent="0.2">
      <c r="A181" s="24">
        <v>651</v>
      </c>
      <c r="B181" s="24" t="s">
        <v>14</v>
      </c>
      <c r="C181" s="24">
        <v>16</v>
      </c>
      <c r="D181" s="32">
        <v>10.5</v>
      </c>
      <c r="E181" s="32">
        <v>15.7</v>
      </c>
      <c r="F181" s="32">
        <v>19.91</v>
      </c>
      <c r="G181" s="32">
        <v>22</v>
      </c>
      <c r="H181" s="32">
        <v>23</v>
      </c>
      <c r="I181" s="32">
        <v>24.6</v>
      </c>
      <c r="J181" s="32">
        <v>25.3</v>
      </c>
      <c r="K181" s="32">
        <v>25.7</v>
      </c>
    </row>
    <row r="182" spans="1:11" x14ac:dyDescent="0.2">
      <c r="A182" s="24">
        <v>651</v>
      </c>
      <c r="B182" s="24" t="s">
        <v>14</v>
      </c>
      <c r="C182" s="24">
        <v>17</v>
      </c>
      <c r="D182" s="32">
        <v>10.7</v>
      </c>
      <c r="E182" s="32">
        <v>15.92</v>
      </c>
      <c r="F182" s="32">
        <v>20</v>
      </c>
      <c r="G182" s="32">
        <v>22</v>
      </c>
      <c r="H182" s="32">
        <v>23.1</v>
      </c>
      <c r="I182" s="32">
        <v>24.6</v>
      </c>
      <c r="J182" s="32">
        <v>25.3</v>
      </c>
      <c r="K182" s="32">
        <v>25.7</v>
      </c>
    </row>
    <row r="183" spans="1:11" x14ac:dyDescent="0.2">
      <c r="A183" s="24">
        <v>651</v>
      </c>
      <c r="B183" s="24" t="s">
        <v>14</v>
      </c>
      <c r="C183" s="24">
        <v>18</v>
      </c>
      <c r="D183" s="32">
        <v>10.78</v>
      </c>
      <c r="E183" s="32">
        <v>16</v>
      </c>
      <c r="F183" s="32">
        <v>20</v>
      </c>
      <c r="G183" s="32">
        <v>22.1</v>
      </c>
      <c r="H183" s="32">
        <v>23.1</v>
      </c>
      <c r="I183" s="32">
        <v>24.6</v>
      </c>
      <c r="J183" s="32">
        <v>25.36</v>
      </c>
      <c r="K183" s="32">
        <v>25.78</v>
      </c>
    </row>
    <row r="184" spans="1:11" x14ac:dyDescent="0.2">
      <c r="A184" s="24">
        <v>651</v>
      </c>
      <c r="B184" s="24" t="s">
        <v>14</v>
      </c>
      <c r="C184" s="24">
        <v>19</v>
      </c>
      <c r="D184" s="32">
        <v>10.8</v>
      </c>
      <c r="E184" s="32">
        <v>16.100000000000001</v>
      </c>
      <c r="F184" s="32">
        <v>20.100000000000001</v>
      </c>
      <c r="G184" s="32">
        <v>22.18</v>
      </c>
      <c r="H184" s="32">
        <v>23.1</v>
      </c>
      <c r="I184" s="32">
        <v>24.6</v>
      </c>
      <c r="J184" s="32">
        <v>25.4</v>
      </c>
      <c r="K184" s="32">
        <v>25.8</v>
      </c>
    </row>
    <row r="185" spans="1:11" x14ac:dyDescent="0.2">
      <c r="A185" s="24">
        <v>651</v>
      </c>
      <c r="B185" s="24" t="s">
        <v>14</v>
      </c>
      <c r="C185" s="24">
        <v>20</v>
      </c>
      <c r="D185" s="32">
        <v>10.9</v>
      </c>
      <c r="E185" s="32">
        <v>16.2</v>
      </c>
      <c r="F185" s="32">
        <v>20.2</v>
      </c>
      <c r="G185" s="32">
        <v>22.2</v>
      </c>
      <c r="H185" s="32">
        <v>23.1</v>
      </c>
      <c r="I185" s="32">
        <v>24.7</v>
      </c>
      <c r="J185" s="32">
        <v>25.4</v>
      </c>
      <c r="K185" s="32">
        <v>25.9</v>
      </c>
    </row>
    <row r="186" spans="1:11" x14ac:dyDescent="0.2">
      <c r="A186" s="24">
        <v>651</v>
      </c>
      <c r="B186" s="24" t="s">
        <v>14</v>
      </c>
      <c r="C186" s="24">
        <v>21</v>
      </c>
      <c r="D186" s="32">
        <v>10.9</v>
      </c>
      <c r="E186" s="32">
        <v>16.3</v>
      </c>
      <c r="F186" s="32">
        <v>20.21</v>
      </c>
      <c r="G186" s="32">
        <v>22.2</v>
      </c>
      <c r="H186" s="32">
        <v>23.5</v>
      </c>
      <c r="I186" s="32">
        <v>24.7</v>
      </c>
      <c r="J186" s="32">
        <v>25.4</v>
      </c>
      <c r="K186" s="32">
        <v>26</v>
      </c>
    </row>
    <row r="187" spans="1:11" x14ac:dyDescent="0.2">
      <c r="A187" s="24">
        <v>651</v>
      </c>
      <c r="B187" s="24" t="s">
        <v>14</v>
      </c>
      <c r="C187" s="24">
        <v>22</v>
      </c>
      <c r="D187" s="32">
        <v>11</v>
      </c>
      <c r="E187" s="32">
        <v>16.3</v>
      </c>
      <c r="F187" s="32">
        <v>20.3</v>
      </c>
      <c r="G187" s="32">
        <v>22.28</v>
      </c>
      <c r="H187" s="32">
        <v>23.5</v>
      </c>
      <c r="I187" s="32">
        <v>24.74</v>
      </c>
      <c r="J187" s="32">
        <v>25.4</v>
      </c>
      <c r="K187" s="32">
        <v>26</v>
      </c>
    </row>
    <row r="188" spans="1:11" x14ac:dyDescent="0.2">
      <c r="A188" s="24">
        <v>651</v>
      </c>
      <c r="B188" s="24" t="s">
        <v>14</v>
      </c>
      <c r="C188" s="24">
        <v>23</v>
      </c>
      <c r="D188" s="32">
        <v>11</v>
      </c>
      <c r="E188" s="32">
        <v>16.3</v>
      </c>
      <c r="F188" s="32">
        <v>20.3</v>
      </c>
      <c r="G188" s="32">
        <v>22.3</v>
      </c>
      <c r="H188" s="32">
        <v>23.5</v>
      </c>
      <c r="I188" s="32">
        <v>24.8</v>
      </c>
      <c r="J188" s="32">
        <v>25.41</v>
      </c>
      <c r="K188" s="32">
        <v>26.08</v>
      </c>
    </row>
    <row r="189" spans="1:11" x14ac:dyDescent="0.2">
      <c r="A189" s="24">
        <v>651</v>
      </c>
      <c r="B189" s="24" t="s">
        <v>14</v>
      </c>
      <c r="C189" s="24">
        <f>C188+1</f>
        <v>24</v>
      </c>
      <c r="D189" s="32">
        <v>11.2</v>
      </c>
      <c r="E189" s="32">
        <v>16.47</v>
      </c>
      <c r="F189" s="32">
        <v>20.399999999999999</v>
      </c>
      <c r="G189" s="32">
        <v>22.3</v>
      </c>
      <c r="H189" s="32">
        <v>23.5</v>
      </c>
      <c r="I189" s="32">
        <v>24.8</v>
      </c>
      <c r="J189" s="32">
        <v>25.5</v>
      </c>
      <c r="K189" s="32">
        <v>26.1</v>
      </c>
    </row>
    <row r="190" spans="1:11" x14ac:dyDescent="0.2">
      <c r="A190" s="24">
        <v>651</v>
      </c>
      <c r="B190" s="24" t="s">
        <v>14</v>
      </c>
      <c r="C190" s="24">
        <f t="shared" ref="C190:C253" si="3">C189+1</f>
        <v>25</v>
      </c>
      <c r="D190" s="32">
        <v>11.2</v>
      </c>
      <c r="E190" s="32">
        <v>16.5</v>
      </c>
      <c r="F190" s="32">
        <v>20.399999999999999</v>
      </c>
      <c r="G190" s="32">
        <v>22.3</v>
      </c>
      <c r="H190" s="32">
        <v>23.57</v>
      </c>
      <c r="I190" s="32">
        <v>24.8</v>
      </c>
      <c r="J190" s="32">
        <v>25.66</v>
      </c>
      <c r="K190" s="32">
        <v>26.1</v>
      </c>
    </row>
    <row r="191" spans="1:11" x14ac:dyDescent="0.2">
      <c r="A191" s="24">
        <v>651</v>
      </c>
      <c r="B191" s="24" t="s">
        <v>14</v>
      </c>
      <c r="C191" s="24">
        <f t="shared" si="3"/>
        <v>26</v>
      </c>
      <c r="D191" s="32">
        <v>11.2</v>
      </c>
      <c r="E191" s="32">
        <v>16.5</v>
      </c>
      <c r="F191" s="32">
        <v>20.47</v>
      </c>
      <c r="G191" s="32">
        <v>22.31</v>
      </c>
      <c r="H191" s="32">
        <v>23.6</v>
      </c>
      <c r="I191" s="32">
        <v>24.9</v>
      </c>
      <c r="J191" s="32">
        <v>25.7</v>
      </c>
      <c r="K191" s="32">
        <v>26.2</v>
      </c>
    </row>
    <row r="192" spans="1:11" x14ac:dyDescent="0.2">
      <c r="A192" s="24">
        <v>651</v>
      </c>
      <c r="B192" s="24" t="s">
        <v>14</v>
      </c>
      <c r="C192" s="24">
        <f t="shared" si="3"/>
        <v>27</v>
      </c>
      <c r="D192" s="32">
        <v>11.2</v>
      </c>
      <c r="E192" s="32">
        <v>16.5</v>
      </c>
      <c r="F192" s="32">
        <v>20.5</v>
      </c>
      <c r="G192" s="32">
        <v>22.4</v>
      </c>
      <c r="H192" s="32">
        <v>23.6</v>
      </c>
      <c r="I192" s="32">
        <v>24.9</v>
      </c>
      <c r="J192" s="32">
        <v>25.7</v>
      </c>
      <c r="K192" s="32">
        <v>26.2</v>
      </c>
    </row>
    <row r="193" spans="1:11" x14ac:dyDescent="0.2">
      <c r="A193" s="24">
        <v>651</v>
      </c>
      <c r="B193" s="24" t="s">
        <v>14</v>
      </c>
      <c r="C193" s="24">
        <f t="shared" si="3"/>
        <v>28</v>
      </c>
      <c r="D193" s="32">
        <v>11.2</v>
      </c>
      <c r="E193" s="32">
        <v>16.600000000000001</v>
      </c>
      <c r="F193" s="32">
        <v>20.5</v>
      </c>
      <c r="G193" s="32">
        <v>22.4</v>
      </c>
      <c r="H193" s="32">
        <v>23.7</v>
      </c>
      <c r="I193" s="32">
        <v>24.9</v>
      </c>
      <c r="J193" s="32">
        <v>25.7</v>
      </c>
      <c r="K193" s="32">
        <v>26.3</v>
      </c>
    </row>
    <row r="194" spans="1:11" x14ac:dyDescent="0.2">
      <c r="A194" s="24">
        <v>651</v>
      </c>
      <c r="B194" s="24" t="s">
        <v>14</v>
      </c>
      <c r="C194" s="24">
        <f t="shared" si="3"/>
        <v>29</v>
      </c>
      <c r="D194" s="32">
        <v>11.2</v>
      </c>
      <c r="E194" s="32">
        <v>16.600000000000001</v>
      </c>
      <c r="F194" s="32">
        <v>20.6</v>
      </c>
      <c r="G194" s="32">
        <v>22.5</v>
      </c>
      <c r="H194" s="32">
        <v>23.7</v>
      </c>
      <c r="I194" s="32">
        <v>24.9</v>
      </c>
      <c r="J194" s="32">
        <v>25.8</v>
      </c>
      <c r="K194" s="32">
        <v>26.3</v>
      </c>
    </row>
    <row r="195" spans="1:11" x14ac:dyDescent="0.2">
      <c r="A195" s="24">
        <v>651</v>
      </c>
      <c r="B195" s="24" t="s">
        <v>14</v>
      </c>
      <c r="C195" s="24">
        <f t="shared" si="3"/>
        <v>30</v>
      </c>
      <c r="D195" s="32">
        <v>11.3</v>
      </c>
      <c r="E195" s="32">
        <v>16.7</v>
      </c>
      <c r="F195" s="32">
        <v>20.6</v>
      </c>
      <c r="G195" s="32">
        <v>22.5</v>
      </c>
      <c r="H195" s="32">
        <v>23.7</v>
      </c>
      <c r="I195" s="32">
        <v>24.9</v>
      </c>
      <c r="J195" s="32">
        <v>25.9</v>
      </c>
      <c r="K195" s="32">
        <v>26.4</v>
      </c>
    </row>
    <row r="196" spans="1:11" x14ac:dyDescent="0.2">
      <c r="A196" s="24">
        <v>651</v>
      </c>
      <c r="B196" s="24" t="s">
        <v>14</v>
      </c>
      <c r="C196" s="24">
        <f t="shared" si="3"/>
        <v>31</v>
      </c>
      <c r="D196" s="32">
        <v>11.36</v>
      </c>
      <c r="E196" s="32">
        <v>16.7</v>
      </c>
      <c r="F196" s="32">
        <v>20.69</v>
      </c>
      <c r="G196" s="32">
        <v>22.5</v>
      </c>
      <c r="H196" s="32">
        <v>23.7</v>
      </c>
      <c r="I196" s="32">
        <v>25</v>
      </c>
      <c r="J196" s="32">
        <v>25.9</v>
      </c>
      <c r="K196" s="32">
        <v>26.4</v>
      </c>
    </row>
    <row r="197" spans="1:11" x14ac:dyDescent="0.2">
      <c r="A197" s="24">
        <v>651</v>
      </c>
      <c r="B197" s="24" t="s">
        <v>14</v>
      </c>
      <c r="C197" s="24">
        <f t="shared" si="3"/>
        <v>32</v>
      </c>
      <c r="D197" s="32">
        <v>11.4</v>
      </c>
      <c r="E197" s="32">
        <v>16.8</v>
      </c>
      <c r="F197" s="32">
        <v>20.7</v>
      </c>
      <c r="G197" s="32">
        <v>22.6</v>
      </c>
      <c r="H197" s="32">
        <v>23.7</v>
      </c>
      <c r="I197" s="32">
        <v>25</v>
      </c>
      <c r="J197" s="32">
        <v>25.9</v>
      </c>
      <c r="K197" s="32">
        <v>26.4</v>
      </c>
    </row>
    <row r="198" spans="1:11" x14ac:dyDescent="0.2">
      <c r="A198" s="24">
        <v>651</v>
      </c>
      <c r="B198" s="24" t="s">
        <v>14</v>
      </c>
      <c r="C198" s="24">
        <f t="shared" si="3"/>
        <v>33</v>
      </c>
      <c r="D198" s="32">
        <v>11.5</v>
      </c>
      <c r="E198" s="32">
        <v>16.899999999999999</v>
      </c>
      <c r="F198" s="32">
        <v>20.7</v>
      </c>
      <c r="G198" s="32">
        <v>22.6</v>
      </c>
      <c r="H198" s="32">
        <v>23.7</v>
      </c>
      <c r="I198" s="32">
        <v>25.1</v>
      </c>
      <c r="J198" s="32">
        <v>26</v>
      </c>
      <c r="K198" s="32">
        <v>26.4</v>
      </c>
    </row>
    <row r="199" spans="1:11" x14ac:dyDescent="0.2">
      <c r="A199" s="24">
        <v>651</v>
      </c>
      <c r="B199" s="24" t="s">
        <v>14</v>
      </c>
      <c r="C199" s="24">
        <f t="shared" si="3"/>
        <v>34</v>
      </c>
      <c r="D199" s="32">
        <v>11.5</v>
      </c>
      <c r="E199" s="32">
        <v>16.899999999999999</v>
      </c>
      <c r="F199" s="32">
        <v>20.8</v>
      </c>
      <c r="G199" s="32">
        <v>22.6</v>
      </c>
      <c r="H199" s="32">
        <v>23.8</v>
      </c>
      <c r="I199" s="32">
        <v>25.1</v>
      </c>
      <c r="J199" s="32">
        <v>26</v>
      </c>
      <c r="K199" s="32">
        <v>26.5</v>
      </c>
    </row>
    <row r="200" spans="1:11" x14ac:dyDescent="0.2">
      <c r="A200" s="24">
        <v>651</v>
      </c>
      <c r="B200" s="24" t="s">
        <v>14</v>
      </c>
      <c r="C200" s="24">
        <f t="shared" si="3"/>
        <v>35</v>
      </c>
      <c r="D200" s="32">
        <v>11.6</v>
      </c>
      <c r="E200" s="32">
        <v>17</v>
      </c>
      <c r="F200" s="32">
        <v>20.8</v>
      </c>
      <c r="G200" s="32">
        <v>22.7</v>
      </c>
      <c r="H200" s="32">
        <v>23.8</v>
      </c>
      <c r="I200" s="32">
        <v>25.2</v>
      </c>
      <c r="J200" s="32">
        <v>26</v>
      </c>
      <c r="K200" s="32">
        <v>26.5</v>
      </c>
    </row>
    <row r="201" spans="1:11" x14ac:dyDescent="0.2">
      <c r="A201" s="24">
        <v>651</v>
      </c>
      <c r="B201" s="24" t="s">
        <v>14</v>
      </c>
      <c r="C201" s="24">
        <f t="shared" si="3"/>
        <v>36</v>
      </c>
      <c r="D201" s="32">
        <v>11.6</v>
      </c>
      <c r="E201" s="32">
        <v>17</v>
      </c>
      <c r="F201" s="32">
        <v>20.8</v>
      </c>
      <c r="G201" s="32">
        <v>22.8</v>
      </c>
      <c r="H201" s="32">
        <v>23.8</v>
      </c>
      <c r="I201" s="32">
        <v>25.21</v>
      </c>
      <c r="J201" s="32">
        <v>26.02</v>
      </c>
      <c r="K201" s="32">
        <v>26.5</v>
      </c>
    </row>
    <row r="202" spans="1:11" x14ac:dyDescent="0.2">
      <c r="A202" s="24">
        <v>651</v>
      </c>
      <c r="B202" s="24" t="s">
        <v>14</v>
      </c>
      <c r="C202" s="24">
        <f t="shared" si="3"/>
        <v>37</v>
      </c>
      <c r="D202" s="32">
        <v>11.66</v>
      </c>
      <c r="E202" s="32">
        <v>17</v>
      </c>
      <c r="F202" s="32">
        <v>20.9</v>
      </c>
      <c r="G202" s="32">
        <v>22.8</v>
      </c>
      <c r="H202" s="32">
        <v>23.8</v>
      </c>
      <c r="I202" s="32">
        <v>25.25</v>
      </c>
      <c r="J202" s="32">
        <v>26.1</v>
      </c>
      <c r="K202" s="32">
        <v>26.5</v>
      </c>
    </row>
    <row r="203" spans="1:11" x14ac:dyDescent="0.2">
      <c r="A203" s="24">
        <v>651</v>
      </c>
      <c r="B203" s="24" t="s">
        <v>14</v>
      </c>
      <c r="C203" s="24">
        <f t="shared" si="3"/>
        <v>38</v>
      </c>
      <c r="D203" s="32">
        <v>11.7</v>
      </c>
      <c r="E203" s="32">
        <v>17</v>
      </c>
      <c r="F203" s="32">
        <v>20.92</v>
      </c>
      <c r="G203" s="32">
        <v>22.9</v>
      </c>
      <c r="H203" s="32">
        <v>23.8</v>
      </c>
      <c r="I203" s="32">
        <v>25.3</v>
      </c>
      <c r="J203" s="32">
        <v>26.1</v>
      </c>
      <c r="K203" s="32">
        <v>26.5</v>
      </c>
    </row>
    <row r="204" spans="1:11" x14ac:dyDescent="0.2">
      <c r="A204" s="24">
        <v>651</v>
      </c>
      <c r="B204" s="24" t="s">
        <v>14</v>
      </c>
      <c r="C204" s="24">
        <f t="shared" si="3"/>
        <v>39</v>
      </c>
      <c r="D204" s="32">
        <v>11.77</v>
      </c>
      <c r="E204" s="32">
        <v>17</v>
      </c>
      <c r="F204" s="32">
        <v>20.99</v>
      </c>
      <c r="G204" s="32">
        <v>22.9</v>
      </c>
      <c r="H204" s="32">
        <v>23.9</v>
      </c>
      <c r="I204" s="32">
        <v>25.3</v>
      </c>
      <c r="J204" s="32">
        <v>26.15</v>
      </c>
      <c r="K204" s="32">
        <v>26.5</v>
      </c>
    </row>
    <row r="205" spans="1:11" x14ac:dyDescent="0.2">
      <c r="A205" s="24">
        <v>651</v>
      </c>
      <c r="B205" s="24" t="s">
        <v>14</v>
      </c>
      <c r="C205" s="24">
        <f t="shared" si="3"/>
        <v>40</v>
      </c>
      <c r="D205" s="32">
        <v>11.8</v>
      </c>
      <c r="E205" s="32">
        <v>17</v>
      </c>
      <c r="F205" s="32">
        <v>21</v>
      </c>
      <c r="G205" s="32">
        <v>22.9</v>
      </c>
      <c r="H205" s="32">
        <v>23.9</v>
      </c>
      <c r="I205" s="32">
        <v>25.3</v>
      </c>
      <c r="J205" s="32">
        <v>26.18</v>
      </c>
      <c r="K205" s="32">
        <v>26.58</v>
      </c>
    </row>
    <row r="206" spans="1:11" x14ac:dyDescent="0.2">
      <c r="A206" s="24">
        <v>651</v>
      </c>
      <c r="B206" s="24" t="s">
        <v>14</v>
      </c>
      <c r="C206" s="24">
        <f t="shared" si="3"/>
        <v>41</v>
      </c>
      <c r="D206" s="32">
        <v>11.8</v>
      </c>
      <c r="E206" s="32">
        <v>17.18</v>
      </c>
      <c r="F206" s="32">
        <v>21.12</v>
      </c>
      <c r="G206" s="32">
        <v>22.9</v>
      </c>
      <c r="H206" s="32">
        <v>23.94</v>
      </c>
      <c r="I206" s="32">
        <v>25.3</v>
      </c>
      <c r="J206" s="32">
        <v>26.2</v>
      </c>
      <c r="K206" s="32">
        <v>26.62</v>
      </c>
    </row>
    <row r="207" spans="1:11" x14ac:dyDescent="0.2">
      <c r="A207" s="24">
        <v>651</v>
      </c>
      <c r="B207" s="24" t="s">
        <v>14</v>
      </c>
      <c r="C207" s="24">
        <f t="shared" si="3"/>
        <v>42</v>
      </c>
      <c r="D207" s="32">
        <v>11.82</v>
      </c>
      <c r="E207" s="32">
        <v>17.2</v>
      </c>
      <c r="F207" s="32">
        <v>21.2</v>
      </c>
      <c r="G207" s="32">
        <v>22.9</v>
      </c>
      <c r="H207" s="32">
        <v>24</v>
      </c>
      <c r="I207" s="32">
        <v>25.37</v>
      </c>
      <c r="J207" s="32">
        <v>26.2</v>
      </c>
      <c r="K207" s="32">
        <v>26.62</v>
      </c>
    </row>
    <row r="208" spans="1:11" x14ac:dyDescent="0.2">
      <c r="A208" s="24">
        <v>651</v>
      </c>
      <c r="B208" s="24" t="s">
        <v>14</v>
      </c>
      <c r="C208" s="24">
        <f t="shared" si="3"/>
        <v>43</v>
      </c>
      <c r="D208" s="32">
        <v>11.87</v>
      </c>
      <c r="E208" s="32">
        <v>17.2</v>
      </c>
      <c r="F208" s="32">
        <v>21.2</v>
      </c>
      <c r="G208" s="32">
        <v>23</v>
      </c>
      <c r="H208" s="32">
        <v>24</v>
      </c>
      <c r="I208" s="32">
        <v>25.4</v>
      </c>
      <c r="J208" s="32">
        <v>26.2</v>
      </c>
      <c r="K208" s="32">
        <v>26.69</v>
      </c>
    </row>
    <row r="209" spans="1:11" x14ac:dyDescent="0.2">
      <c r="A209" s="24">
        <v>651</v>
      </c>
      <c r="B209" s="24" t="s">
        <v>14</v>
      </c>
      <c r="C209" s="24">
        <f t="shared" si="3"/>
        <v>44</v>
      </c>
      <c r="D209" s="32">
        <v>11.88</v>
      </c>
      <c r="E209" s="32">
        <v>17.2</v>
      </c>
      <c r="F209" s="32">
        <v>21.2</v>
      </c>
      <c r="G209" s="32">
        <v>23</v>
      </c>
      <c r="H209" s="32">
        <v>24</v>
      </c>
      <c r="I209" s="32">
        <v>25.4</v>
      </c>
      <c r="J209" s="32">
        <v>26.2</v>
      </c>
      <c r="K209" s="32">
        <v>26.7</v>
      </c>
    </row>
    <row r="210" spans="1:11" x14ac:dyDescent="0.2">
      <c r="A210" s="24">
        <v>651</v>
      </c>
      <c r="B210" s="24" t="s">
        <v>14</v>
      </c>
      <c r="C210" s="24">
        <f t="shared" si="3"/>
        <v>45</v>
      </c>
      <c r="D210" s="32">
        <v>11.9</v>
      </c>
      <c r="E210" s="32">
        <v>17.2</v>
      </c>
      <c r="F210" s="32">
        <v>21.2</v>
      </c>
      <c r="G210" s="32">
        <v>23</v>
      </c>
      <c r="H210" s="32">
        <v>24.1</v>
      </c>
      <c r="I210" s="32">
        <v>25.4</v>
      </c>
      <c r="J210" s="32">
        <v>26.2</v>
      </c>
      <c r="K210" s="32">
        <v>26.7</v>
      </c>
    </row>
    <row r="211" spans="1:11" x14ac:dyDescent="0.2">
      <c r="A211" s="24">
        <v>651</v>
      </c>
      <c r="B211" s="24" t="s">
        <v>14</v>
      </c>
      <c r="C211" s="24">
        <f t="shared" si="3"/>
        <v>46</v>
      </c>
      <c r="D211" s="32">
        <v>11.9</v>
      </c>
      <c r="E211" s="32">
        <v>17.3</v>
      </c>
      <c r="F211" s="32">
        <v>21.2</v>
      </c>
      <c r="G211" s="32">
        <v>23</v>
      </c>
      <c r="H211" s="32">
        <v>24.1</v>
      </c>
      <c r="I211" s="32">
        <v>25.46</v>
      </c>
      <c r="J211" s="32">
        <v>26.2</v>
      </c>
      <c r="K211" s="32">
        <v>26.7</v>
      </c>
    </row>
    <row r="212" spans="1:11" x14ac:dyDescent="0.2">
      <c r="A212" s="24">
        <v>651</v>
      </c>
      <c r="B212" s="24" t="s">
        <v>14</v>
      </c>
      <c r="C212" s="24">
        <f t="shared" si="3"/>
        <v>47</v>
      </c>
      <c r="D212" s="32">
        <v>11.9</v>
      </c>
      <c r="E212" s="32">
        <v>17.3</v>
      </c>
      <c r="F212" s="32">
        <v>21.3</v>
      </c>
      <c r="G212" s="32">
        <v>23.03</v>
      </c>
      <c r="H212" s="32">
        <v>24.1</v>
      </c>
      <c r="I212" s="32">
        <v>25.5</v>
      </c>
      <c r="J212" s="32">
        <v>26.2</v>
      </c>
      <c r="K212" s="32">
        <v>26.7</v>
      </c>
    </row>
    <row r="213" spans="1:11" x14ac:dyDescent="0.2">
      <c r="A213" s="24">
        <v>651</v>
      </c>
      <c r="B213" s="24" t="s">
        <v>14</v>
      </c>
      <c r="C213" s="24">
        <f t="shared" si="3"/>
        <v>48</v>
      </c>
      <c r="D213" s="32">
        <v>11.9</v>
      </c>
      <c r="E213" s="32">
        <v>17.3</v>
      </c>
      <c r="F213" s="32">
        <v>21.3</v>
      </c>
      <c r="G213" s="32">
        <v>23.1</v>
      </c>
      <c r="H213" s="32">
        <v>24.2</v>
      </c>
      <c r="I213" s="32">
        <v>25.5</v>
      </c>
      <c r="J213" s="32">
        <v>26.3</v>
      </c>
      <c r="K213" s="32">
        <v>26.7</v>
      </c>
    </row>
    <row r="214" spans="1:11" x14ac:dyDescent="0.2">
      <c r="A214" s="24">
        <v>651</v>
      </c>
      <c r="B214" s="24" t="s">
        <v>14</v>
      </c>
      <c r="C214" s="24">
        <f t="shared" si="3"/>
        <v>49</v>
      </c>
      <c r="D214" s="32">
        <v>11.9</v>
      </c>
      <c r="E214" s="32">
        <v>17.329999999999998</v>
      </c>
      <c r="F214" s="32">
        <v>21.3</v>
      </c>
      <c r="G214" s="32">
        <v>23.1</v>
      </c>
      <c r="H214" s="32">
        <v>24.2</v>
      </c>
      <c r="I214" s="32">
        <v>25.5</v>
      </c>
      <c r="J214" s="32">
        <v>26.3</v>
      </c>
      <c r="K214" s="32">
        <v>26.7</v>
      </c>
    </row>
    <row r="215" spans="1:11" x14ac:dyDescent="0.2">
      <c r="A215" s="24">
        <v>651</v>
      </c>
      <c r="B215" s="24" t="s">
        <v>14</v>
      </c>
      <c r="C215" s="24">
        <f t="shared" si="3"/>
        <v>50</v>
      </c>
      <c r="D215" s="32">
        <v>11.94</v>
      </c>
      <c r="E215" s="32">
        <v>17.399999999999999</v>
      </c>
      <c r="F215" s="32">
        <v>21.3</v>
      </c>
      <c r="G215" s="32">
        <v>23.1</v>
      </c>
      <c r="H215" s="32">
        <v>24.2</v>
      </c>
      <c r="I215" s="32">
        <v>25.6</v>
      </c>
      <c r="J215" s="32">
        <v>26.3</v>
      </c>
      <c r="K215" s="32">
        <v>26.8</v>
      </c>
    </row>
    <row r="216" spans="1:11" x14ac:dyDescent="0.2">
      <c r="A216" s="24">
        <v>651</v>
      </c>
      <c r="B216" s="24" t="s">
        <v>14</v>
      </c>
      <c r="C216" s="24">
        <f t="shared" si="3"/>
        <v>51</v>
      </c>
      <c r="D216" s="32">
        <v>12</v>
      </c>
      <c r="E216" s="32">
        <v>17.440000000000001</v>
      </c>
      <c r="F216" s="32">
        <v>21.4</v>
      </c>
      <c r="G216" s="32">
        <v>23.2</v>
      </c>
      <c r="H216" s="32">
        <v>24.2</v>
      </c>
      <c r="I216" s="32">
        <v>25.7</v>
      </c>
      <c r="J216" s="32">
        <v>26.4</v>
      </c>
      <c r="K216" s="32">
        <v>26.8</v>
      </c>
    </row>
    <row r="217" spans="1:11" x14ac:dyDescent="0.2">
      <c r="A217" s="24">
        <v>651</v>
      </c>
      <c r="B217" s="24" t="s">
        <v>14</v>
      </c>
      <c r="C217" s="24">
        <f t="shared" si="3"/>
        <v>52</v>
      </c>
      <c r="D217" s="32">
        <v>12</v>
      </c>
      <c r="E217" s="32">
        <v>17.46</v>
      </c>
      <c r="F217" s="32">
        <v>21.4</v>
      </c>
      <c r="G217" s="32">
        <v>23.2</v>
      </c>
      <c r="H217" s="32">
        <v>24.27</v>
      </c>
      <c r="I217" s="32">
        <v>25.7</v>
      </c>
      <c r="J217" s="32">
        <v>26.4</v>
      </c>
      <c r="K217" s="32">
        <v>26.8</v>
      </c>
    </row>
    <row r="218" spans="1:11" x14ac:dyDescent="0.2">
      <c r="A218" s="24">
        <v>651</v>
      </c>
      <c r="B218" s="24" t="s">
        <v>14</v>
      </c>
      <c r="C218" s="24">
        <f t="shared" si="3"/>
        <v>53</v>
      </c>
      <c r="D218" s="32">
        <v>12</v>
      </c>
      <c r="E218" s="32">
        <v>17.489999999999998</v>
      </c>
      <c r="F218" s="32">
        <v>21.4</v>
      </c>
      <c r="G218" s="32">
        <v>23.2</v>
      </c>
      <c r="H218" s="32">
        <v>24.4</v>
      </c>
      <c r="I218" s="32">
        <v>25.7</v>
      </c>
      <c r="J218" s="32">
        <v>26.4</v>
      </c>
      <c r="K218" s="32">
        <v>26.8</v>
      </c>
    </row>
    <row r="219" spans="1:11" x14ac:dyDescent="0.2">
      <c r="A219" s="24">
        <v>651</v>
      </c>
      <c r="B219" s="24" t="s">
        <v>14</v>
      </c>
      <c r="C219" s="24">
        <f t="shared" si="3"/>
        <v>54</v>
      </c>
      <c r="D219" s="32">
        <v>12</v>
      </c>
      <c r="E219" s="32">
        <v>17.5</v>
      </c>
      <c r="F219" s="32">
        <v>21.4</v>
      </c>
      <c r="G219" s="32">
        <v>23.3</v>
      </c>
      <c r="H219" s="32">
        <v>24.4</v>
      </c>
      <c r="I219" s="32">
        <v>25.7</v>
      </c>
      <c r="J219" s="32">
        <v>26.4</v>
      </c>
      <c r="K219" s="32">
        <v>26.8</v>
      </c>
    </row>
    <row r="220" spans="1:11" x14ac:dyDescent="0.2">
      <c r="A220" s="24">
        <v>651</v>
      </c>
      <c r="B220" s="24" t="s">
        <v>14</v>
      </c>
      <c r="C220" s="24">
        <f t="shared" si="3"/>
        <v>55</v>
      </c>
      <c r="D220" s="32">
        <v>12.1</v>
      </c>
      <c r="E220" s="32">
        <v>17.5</v>
      </c>
      <c r="F220" s="32">
        <v>21.4</v>
      </c>
      <c r="G220" s="32">
        <v>23.3</v>
      </c>
      <c r="H220" s="32">
        <v>24.4</v>
      </c>
      <c r="I220" s="32">
        <v>25.7</v>
      </c>
      <c r="J220" s="32">
        <v>26.4</v>
      </c>
      <c r="K220" s="32">
        <v>26.9</v>
      </c>
    </row>
    <row r="221" spans="1:11" x14ac:dyDescent="0.2">
      <c r="A221" s="24">
        <v>651</v>
      </c>
      <c r="B221" s="24" t="s">
        <v>14</v>
      </c>
      <c r="C221" s="24">
        <f t="shared" si="3"/>
        <v>56</v>
      </c>
      <c r="D221" s="32">
        <v>12.1</v>
      </c>
      <c r="E221" s="32">
        <v>17.52</v>
      </c>
      <c r="F221" s="32">
        <v>21.5</v>
      </c>
      <c r="G221" s="32">
        <v>23.3</v>
      </c>
      <c r="H221" s="32">
        <v>24.5</v>
      </c>
      <c r="I221" s="32">
        <v>25.7</v>
      </c>
      <c r="J221" s="32">
        <v>26.43</v>
      </c>
      <c r="K221" s="32">
        <v>26.9</v>
      </c>
    </row>
    <row r="222" spans="1:11" x14ac:dyDescent="0.2">
      <c r="A222" s="24">
        <v>651</v>
      </c>
      <c r="B222" s="24" t="s">
        <v>14</v>
      </c>
      <c r="C222" s="24">
        <f t="shared" si="3"/>
        <v>57</v>
      </c>
      <c r="D222" s="32">
        <v>12.1</v>
      </c>
      <c r="E222" s="32">
        <v>17.559999999999999</v>
      </c>
      <c r="F222" s="32">
        <v>21.5</v>
      </c>
      <c r="G222" s="32">
        <v>23.3</v>
      </c>
      <c r="H222" s="32">
        <v>24.5</v>
      </c>
      <c r="I222" s="32">
        <v>25.7</v>
      </c>
      <c r="J222" s="32">
        <v>26.5</v>
      </c>
      <c r="K222" s="32">
        <v>27</v>
      </c>
    </row>
    <row r="223" spans="1:11" x14ac:dyDescent="0.2">
      <c r="A223" s="24">
        <v>651</v>
      </c>
      <c r="B223" s="24" t="s">
        <v>14</v>
      </c>
      <c r="C223" s="24">
        <f t="shared" si="3"/>
        <v>58</v>
      </c>
      <c r="D223" s="32">
        <v>12.1</v>
      </c>
      <c r="E223" s="32">
        <v>17.59</v>
      </c>
      <c r="F223" s="32">
        <v>21.5</v>
      </c>
      <c r="G223" s="32">
        <v>23.4</v>
      </c>
      <c r="H223" s="32">
        <v>24.5</v>
      </c>
      <c r="I223" s="32">
        <v>25.74</v>
      </c>
      <c r="J223" s="32">
        <v>26.5</v>
      </c>
      <c r="K223" s="32">
        <v>27</v>
      </c>
    </row>
    <row r="224" spans="1:11" x14ac:dyDescent="0.2">
      <c r="A224" s="24">
        <v>651</v>
      </c>
      <c r="B224" s="24" t="s">
        <v>14</v>
      </c>
      <c r="C224" s="24">
        <f t="shared" si="3"/>
        <v>59</v>
      </c>
      <c r="D224" s="32">
        <v>12.14</v>
      </c>
      <c r="E224" s="32">
        <v>17.600000000000001</v>
      </c>
      <c r="F224" s="32">
        <v>21.5</v>
      </c>
      <c r="G224" s="32">
        <v>23.4</v>
      </c>
      <c r="H224" s="32">
        <v>24.5</v>
      </c>
      <c r="I224" s="32">
        <v>25.74</v>
      </c>
      <c r="J224" s="32">
        <v>26.54</v>
      </c>
      <c r="K224" s="32">
        <v>27.1</v>
      </c>
    </row>
    <row r="225" spans="1:11" x14ac:dyDescent="0.2">
      <c r="A225" s="24">
        <v>651</v>
      </c>
      <c r="B225" s="24" t="s">
        <v>14</v>
      </c>
      <c r="C225" s="24">
        <f t="shared" si="3"/>
        <v>60</v>
      </c>
      <c r="D225" s="32">
        <v>12.16</v>
      </c>
      <c r="E225" s="32">
        <v>17.600000000000001</v>
      </c>
      <c r="F225" s="32">
        <v>21.5</v>
      </c>
      <c r="G225" s="32">
        <v>23.4</v>
      </c>
      <c r="H225" s="32">
        <v>24.56</v>
      </c>
      <c r="I225" s="32">
        <v>25.8</v>
      </c>
      <c r="J225" s="32">
        <v>26.6</v>
      </c>
      <c r="K225" s="32">
        <v>27.1</v>
      </c>
    </row>
    <row r="226" spans="1:11" x14ac:dyDescent="0.2">
      <c r="A226" s="24">
        <v>651</v>
      </c>
      <c r="B226" s="24" t="s">
        <v>14</v>
      </c>
      <c r="C226" s="24">
        <f t="shared" si="3"/>
        <v>61</v>
      </c>
      <c r="D226" s="32">
        <v>12.19</v>
      </c>
      <c r="E226" s="32">
        <v>17.7</v>
      </c>
      <c r="F226" s="32">
        <v>21.53</v>
      </c>
      <c r="G226" s="32">
        <v>23.4</v>
      </c>
      <c r="H226" s="32">
        <v>24.6</v>
      </c>
      <c r="I226" s="32">
        <v>25.8</v>
      </c>
      <c r="J226" s="32">
        <v>26.6</v>
      </c>
      <c r="K226" s="32">
        <v>27.1</v>
      </c>
    </row>
    <row r="227" spans="1:11" x14ac:dyDescent="0.2">
      <c r="A227" s="24">
        <v>651</v>
      </c>
      <c r="B227" s="24" t="s">
        <v>14</v>
      </c>
      <c r="C227" s="24">
        <f t="shared" si="3"/>
        <v>62</v>
      </c>
      <c r="D227" s="32">
        <v>12.2</v>
      </c>
      <c r="E227" s="32">
        <v>17.7</v>
      </c>
      <c r="F227" s="32">
        <v>21.57</v>
      </c>
      <c r="G227" s="32">
        <v>23.4</v>
      </c>
      <c r="H227" s="32">
        <v>24.6</v>
      </c>
      <c r="I227" s="32">
        <v>25.8</v>
      </c>
      <c r="J227" s="32">
        <v>26.6</v>
      </c>
      <c r="K227" s="32">
        <v>27.1</v>
      </c>
    </row>
    <row r="228" spans="1:11" x14ac:dyDescent="0.2">
      <c r="A228" s="24">
        <v>651</v>
      </c>
      <c r="B228" s="24" t="s">
        <v>14</v>
      </c>
      <c r="C228" s="24">
        <f t="shared" si="3"/>
        <v>63</v>
      </c>
      <c r="D228" s="32">
        <v>12.22</v>
      </c>
      <c r="E228" s="32">
        <v>17.7</v>
      </c>
      <c r="F228" s="32">
        <v>21.57</v>
      </c>
      <c r="G228" s="32">
        <v>23.49</v>
      </c>
      <c r="H228" s="32">
        <v>24.6</v>
      </c>
      <c r="I228" s="32">
        <v>25.83</v>
      </c>
      <c r="J228" s="32">
        <v>26.6</v>
      </c>
      <c r="K228" s="32">
        <v>27.18</v>
      </c>
    </row>
    <row r="229" spans="1:11" x14ac:dyDescent="0.2">
      <c r="A229" s="24">
        <v>651</v>
      </c>
      <c r="B229" s="24" t="s">
        <v>14</v>
      </c>
      <c r="C229" s="24">
        <f t="shared" si="3"/>
        <v>64</v>
      </c>
      <c r="D229" s="32">
        <v>12.28</v>
      </c>
      <c r="E229" s="32">
        <v>17.8</v>
      </c>
      <c r="F229" s="32">
        <v>21.6</v>
      </c>
      <c r="G229" s="32">
        <v>23.5</v>
      </c>
      <c r="H229" s="32">
        <v>24.7</v>
      </c>
      <c r="I229" s="32">
        <v>25.85</v>
      </c>
      <c r="J229" s="32">
        <v>26.7</v>
      </c>
      <c r="K229" s="32">
        <v>27.2</v>
      </c>
    </row>
    <row r="230" spans="1:11" x14ac:dyDescent="0.2">
      <c r="A230" s="24">
        <v>651</v>
      </c>
      <c r="B230" s="24" t="s">
        <v>14</v>
      </c>
      <c r="C230" s="24">
        <f t="shared" si="3"/>
        <v>65</v>
      </c>
      <c r="D230" s="32">
        <v>12.3</v>
      </c>
      <c r="E230" s="32">
        <v>17.8</v>
      </c>
      <c r="F230" s="32">
        <v>21.6</v>
      </c>
      <c r="G230" s="32">
        <v>23.56</v>
      </c>
      <c r="H230" s="32">
        <v>24.7</v>
      </c>
      <c r="I230" s="32">
        <v>25.9</v>
      </c>
      <c r="J230" s="32">
        <v>26.7</v>
      </c>
      <c r="K230" s="32">
        <v>27.2</v>
      </c>
    </row>
    <row r="231" spans="1:11" x14ac:dyDescent="0.2">
      <c r="A231" s="24">
        <v>651</v>
      </c>
      <c r="B231" s="24" t="s">
        <v>14</v>
      </c>
      <c r="C231" s="24">
        <f t="shared" si="3"/>
        <v>66</v>
      </c>
      <c r="D231" s="32">
        <v>12.3</v>
      </c>
      <c r="E231" s="32">
        <v>17.809999999999999</v>
      </c>
      <c r="F231" s="32">
        <v>21.6</v>
      </c>
      <c r="G231" s="32">
        <v>23.6</v>
      </c>
      <c r="H231" s="32">
        <v>24.7</v>
      </c>
      <c r="I231" s="32">
        <v>25.9</v>
      </c>
      <c r="J231" s="32">
        <v>26.72</v>
      </c>
      <c r="K231" s="32">
        <v>27.2</v>
      </c>
    </row>
    <row r="232" spans="1:11" x14ac:dyDescent="0.2">
      <c r="A232" s="24">
        <v>651</v>
      </c>
      <c r="B232" s="24" t="s">
        <v>14</v>
      </c>
      <c r="C232" s="24">
        <f t="shared" si="3"/>
        <v>67</v>
      </c>
      <c r="D232" s="32">
        <v>12.4</v>
      </c>
      <c r="E232" s="32">
        <v>17.899999999999999</v>
      </c>
      <c r="F232" s="32">
        <v>21.6</v>
      </c>
      <c r="G232" s="32">
        <v>23.6</v>
      </c>
      <c r="H232" s="32">
        <v>24.71</v>
      </c>
      <c r="I232" s="32">
        <v>25.9</v>
      </c>
      <c r="J232" s="32">
        <v>26.75</v>
      </c>
      <c r="K232" s="32">
        <v>27.22</v>
      </c>
    </row>
    <row r="233" spans="1:11" x14ac:dyDescent="0.2">
      <c r="A233" s="24">
        <v>651</v>
      </c>
      <c r="B233" s="24" t="s">
        <v>14</v>
      </c>
      <c r="C233" s="24">
        <f t="shared" si="3"/>
        <v>68</v>
      </c>
      <c r="D233" s="32">
        <v>12.4</v>
      </c>
      <c r="E233" s="32">
        <v>17.899999999999999</v>
      </c>
      <c r="F233" s="32">
        <v>21.7</v>
      </c>
      <c r="G233" s="32">
        <v>23.6</v>
      </c>
      <c r="H233" s="32">
        <v>24.8</v>
      </c>
      <c r="I233" s="32">
        <v>25.9</v>
      </c>
      <c r="J233" s="32">
        <v>26.8</v>
      </c>
      <c r="K233" s="32">
        <v>27.3</v>
      </c>
    </row>
    <row r="234" spans="1:11" x14ac:dyDescent="0.2">
      <c r="A234" s="24">
        <v>651</v>
      </c>
      <c r="B234" s="24" t="s">
        <v>14</v>
      </c>
      <c r="C234" s="24">
        <f t="shared" si="3"/>
        <v>69</v>
      </c>
      <c r="D234" s="32">
        <v>12.4</v>
      </c>
      <c r="E234" s="32">
        <v>17.899999999999999</v>
      </c>
      <c r="F234" s="32">
        <v>21.7</v>
      </c>
      <c r="G234" s="32">
        <v>23.6</v>
      </c>
      <c r="H234" s="32">
        <v>24.8</v>
      </c>
      <c r="I234" s="32">
        <v>26</v>
      </c>
      <c r="J234" s="32">
        <v>26.8</v>
      </c>
      <c r="K234" s="32">
        <v>27.3</v>
      </c>
    </row>
    <row r="235" spans="1:11" x14ac:dyDescent="0.2">
      <c r="A235" s="24">
        <v>651</v>
      </c>
      <c r="B235" s="24" t="s">
        <v>14</v>
      </c>
      <c r="C235" s="24">
        <f t="shared" si="3"/>
        <v>70</v>
      </c>
      <c r="D235" s="32">
        <v>12.4</v>
      </c>
      <c r="E235" s="32">
        <v>17.93</v>
      </c>
      <c r="F235" s="32">
        <v>21.7</v>
      </c>
      <c r="G235" s="32">
        <v>23.62</v>
      </c>
      <c r="H235" s="32">
        <v>24.8</v>
      </c>
      <c r="I235" s="32">
        <v>26</v>
      </c>
      <c r="J235" s="32">
        <v>26.8</v>
      </c>
      <c r="K235" s="32">
        <v>27.3</v>
      </c>
    </row>
    <row r="236" spans="1:11" x14ac:dyDescent="0.2">
      <c r="A236" s="24">
        <v>651</v>
      </c>
      <c r="B236" s="24" t="s">
        <v>14</v>
      </c>
      <c r="C236" s="24">
        <f t="shared" si="3"/>
        <v>71</v>
      </c>
      <c r="D236" s="32">
        <v>12.4</v>
      </c>
      <c r="E236" s="32">
        <v>18</v>
      </c>
      <c r="F236" s="32">
        <v>21.7</v>
      </c>
      <c r="G236" s="32">
        <v>23.7</v>
      </c>
      <c r="H236" s="32">
        <v>24.8</v>
      </c>
      <c r="I236" s="32">
        <v>26</v>
      </c>
      <c r="J236" s="32">
        <v>26.8</v>
      </c>
      <c r="K236" s="32">
        <v>27.3</v>
      </c>
    </row>
    <row r="237" spans="1:11" x14ac:dyDescent="0.2">
      <c r="A237" s="24">
        <v>651</v>
      </c>
      <c r="B237" s="24" t="s">
        <v>14</v>
      </c>
      <c r="C237" s="24">
        <f t="shared" si="3"/>
        <v>72</v>
      </c>
      <c r="D237" s="32">
        <v>12.48</v>
      </c>
      <c r="E237" s="32">
        <v>18</v>
      </c>
      <c r="F237" s="32">
        <v>21.7</v>
      </c>
      <c r="G237" s="32">
        <v>23.7</v>
      </c>
      <c r="H237" s="32">
        <v>24.8</v>
      </c>
      <c r="I237" s="32">
        <v>26</v>
      </c>
      <c r="J237" s="32">
        <v>26.8</v>
      </c>
      <c r="K237" s="32">
        <v>27.32</v>
      </c>
    </row>
    <row r="238" spans="1:11" x14ac:dyDescent="0.2">
      <c r="A238" s="24">
        <v>651</v>
      </c>
      <c r="B238" s="24" t="s">
        <v>14</v>
      </c>
      <c r="C238" s="24">
        <f t="shared" si="3"/>
        <v>73</v>
      </c>
      <c r="D238" s="32">
        <v>12.48</v>
      </c>
      <c r="E238" s="32">
        <v>18</v>
      </c>
      <c r="F238" s="32">
        <v>21.8</v>
      </c>
      <c r="G238" s="32">
        <v>23.7</v>
      </c>
      <c r="H238" s="32">
        <v>24.8</v>
      </c>
      <c r="I238" s="32">
        <v>26</v>
      </c>
      <c r="J238" s="32">
        <v>26.9</v>
      </c>
      <c r="K238" s="32">
        <v>27.4</v>
      </c>
    </row>
    <row r="239" spans="1:11" x14ac:dyDescent="0.2">
      <c r="A239" s="24">
        <v>651</v>
      </c>
      <c r="B239" s="24" t="s">
        <v>14</v>
      </c>
      <c r="C239" s="24">
        <f t="shared" si="3"/>
        <v>74</v>
      </c>
      <c r="D239" s="32">
        <v>12.5</v>
      </c>
      <c r="E239" s="32">
        <v>18</v>
      </c>
      <c r="F239" s="32">
        <v>21.8</v>
      </c>
      <c r="G239" s="32">
        <v>23.7</v>
      </c>
      <c r="H239" s="32">
        <v>24.89</v>
      </c>
      <c r="I239" s="32">
        <v>26</v>
      </c>
      <c r="J239" s="32">
        <v>26.9</v>
      </c>
      <c r="K239" s="32">
        <v>27.4</v>
      </c>
    </row>
    <row r="240" spans="1:11" x14ac:dyDescent="0.2">
      <c r="A240" s="24">
        <v>651</v>
      </c>
      <c r="B240" s="24" t="s">
        <v>14</v>
      </c>
      <c r="C240" s="24">
        <f t="shared" si="3"/>
        <v>75</v>
      </c>
      <c r="D240" s="32">
        <v>12.5</v>
      </c>
      <c r="E240" s="32">
        <v>18</v>
      </c>
      <c r="F240" s="32">
        <v>21.8</v>
      </c>
      <c r="G240" s="32">
        <v>23.7</v>
      </c>
      <c r="H240" s="32">
        <v>24.9</v>
      </c>
      <c r="I240" s="32">
        <v>26</v>
      </c>
      <c r="J240" s="32">
        <v>26.9</v>
      </c>
      <c r="K240" s="32">
        <v>27.4</v>
      </c>
    </row>
    <row r="241" spans="1:11" x14ac:dyDescent="0.2">
      <c r="A241" s="24">
        <v>651</v>
      </c>
      <c r="B241" s="24" t="s">
        <v>14</v>
      </c>
      <c r="C241" s="24">
        <f t="shared" si="3"/>
        <v>76</v>
      </c>
      <c r="D241" s="32">
        <v>12.54</v>
      </c>
      <c r="E241" s="32">
        <v>18.05</v>
      </c>
      <c r="F241" s="32">
        <v>21.8</v>
      </c>
      <c r="G241" s="32">
        <v>23.7</v>
      </c>
      <c r="H241" s="32">
        <v>24.9</v>
      </c>
      <c r="I241" s="32">
        <v>26</v>
      </c>
      <c r="J241" s="32">
        <v>27</v>
      </c>
      <c r="K241" s="32">
        <v>27.4</v>
      </c>
    </row>
    <row r="242" spans="1:11" x14ac:dyDescent="0.2">
      <c r="A242" s="24">
        <v>651</v>
      </c>
      <c r="B242" s="24" t="s">
        <v>14</v>
      </c>
      <c r="C242" s="24">
        <f t="shared" si="3"/>
        <v>77</v>
      </c>
      <c r="D242" s="32">
        <v>12.6</v>
      </c>
      <c r="E242" s="32">
        <v>18.100000000000001</v>
      </c>
      <c r="F242" s="32">
        <v>21.88</v>
      </c>
      <c r="G242" s="32">
        <v>23.7</v>
      </c>
      <c r="H242" s="32">
        <v>24.96</v>
      </c>
      <c r="I242" s="32">
        <v>26</v>
      </c>
      <c r="J242" s="32">
        <v>27</v>
      </c>
      <c r="K242" s="32">
        <v>27.4</v>
      </c>
    </row>
    <row r="243" spans="1:11" x14ac:dyDescent="0.2">
      <c r="A243" s="24">
        <v>651</v>
      </c>
      <c r="B243" s="24" t="s">
        <v>14</v>
      </c>
      <c r="C243" s="24">
        <f t="shared" si="3"/>
        <v>78</v>
      </c>
      <c r="D243" s="32">
        <v>12.6</v>
      </c>
      <c r="E243" s="32">
        <v>18.100000000000001</v>
      </c>
      <c r="F243" s="32">
        <v>21.9</v>
      </c>
      <c r="G243" s="32">
        <v>23.8</v>
      </c>
      <c r="H243" s="32">
        <v>25</v>
      </c>
      <c r="I243" s="32">
        <v>26.03</v>
      </c>
      <c r="J243" s="32">
        <v>27</v>
      </c>
      <c r="K243" s="32">
        <v>27.5</v>
      </c>
    </row>
    <row r="244" spans="1:11" x14ac:dyDescent="0.2">
      <c r="A244" s="24">
        <v>651</v>
      </c>
      <c r="B244" s="24" t="s">
        <v>14</v>
      </c>
      <c r="C244" s="24">
        <f t="shared" si="3"/>
        <v>79</v>
      </c>
      <c r="D244" s="32">
        <v>12.6</v>
      </c>
      <c r="E244" s="32">
        <v>18.2</v>
      </c>
      <c r="F244" s="32">
        <v>21.9</v>
      </c>
      <c r="G244" s="32">
        <v>23.8</v>
      </c>
      <c r="H244" s="32">
        <v>25</v>
      </c>
      <c r="I244" s="32">
        <v>26.1</v>
      </c>
      <c r="J244" s="32">
        <v>27.02</v>
      </c>
      <c r="K244" s="32">
        <v>27.5</v>
      </c>
    </row>
    <row r="245" spans="1:11" x14ac:dyDescent="0.2">
      <c r="A245" s="24">
        <v>651</v>
      </c>
      <c r="B245" s="24" t="s">
        <v>14</v>
      </c>
      <c r="C245" s="24">
        <f t="shared" si="3"/>
        <v>80</v>
      </c>
      <c r="D245" s="32">
        <v>12.6</v>
      </c>
      <c r="E245" s="32">
        <v>18.2</v>
      </c>
      <c r="F245" s="32">
        <v>21.9</v>
      </c>
      <c r="G245" s="32">
        <v>23.8</v>
      </c>
      <c r="H245" s="32">
        <v>25</v>
      </c>
      <c r="I245" s="32">
        <v>26.13</v>
      </c>
      <c r="J245" s="32">
        <v>27.06</v>
      </c>
      <c r="K245" s="32">
        <v>27.5</v>
      </c>
    </row>
    <row r="246" spans="1:11" x14ac:dyDescent="0.2">
      <c r="A246" s="24">
        <v>651</v>
      </c>
      <c r="B246" s="24" t="s">
        <v>14</v>
      </c>
      <c r="C246" s="24">
        <f t="shared" si="3"/>
        <v>81</v>
      </c>
      <c r="D246" s="32">
        <v>12.69</v>
      </c>
      <c r="E246" s="32">
        <v>18.2</v>
      </c>
      <c r="F246" s="32">
        <v>21.9</v>
      </c>
      <c r="G246" s="32">
        <v>23.8</v>
      </c>
      <c r="H246" s="32">
        <v>25</v>
      </c>
      <c r="I246" s="32">
        <v>26.2</v>
      </c>
      <c r="J246" s="32">
        <v>27.1</v>
      </c>
      <c r="K246" s="32">
        <v>27.6</v>
      </c>
    </row>
    <row r="247" spans="1:11" x14ac:dyDescent="0.2">
      <c r="A247" s="24">
        <v>651</v>
      </c>
      <c r="B247" s="24" t="s">
        <v>14</v>
      </c>
      <c r="C247" s="24">
        <f t="shared" si="3"/>
        <v>82</v>
      </c>
      <c r="D247" s="32">
        <v>12.7</v>
      </c>
      <c r="E247" s="32">
        <v>18.2</v>
      </c>
      <c r="F247" s="32">
        <v>21.96</v>
      </c>
      <c r="G247" s="32">
        <v>23.8</v>
      </c>
      <c r="H247" s="32">
        <v>25</v>
      </c>
      <c r="I247" s="32">
        <v>26.3</v>
      </c>
      <c r="J247" s="32">
        <v>27.19</v>
      </c>
      <c r="K247" s="32">
        <v>27.6</v>
      </c>
    </row>
    <row r="248" spans="1:11" x14ac:dyDescent="0.2">
      <c r="A248" s="24">
        <v>651</v>
      </c>
      <c r="B248" s="24" t="s">
        <v>14</v>
      </c>
      <c r="C248" s="24">
        <f t="shared" si="3"/>
        <v>83</v>
      </c>
      <c r="D248" s="32">
        <v>12.7</v>
      </c>
      <c r="E248" s="32">
        <v>18.309999999999999</v>
      </c>
      <c r="F248" s="32">
        <v>21.97</v>
      </c>
      <c r="G248" s="32">
        <v>23.8</v>
      </c>
      <c r="H248" s="32">
        <v>25.07</v>
      </c>
      <c r="I248" s="32">
        <v>26.3</v>
      </c>
      <c r="J248" s="32">
        <v>27.19</v>
      </c>
      <c r="K248" s="32">
        <v>27.6</v>
      </c>
    </row>
    <row r="249" spans="1:11" x14ac:dyDescent="0.2">
      <c r="A249" s="24">
        <v>651</v>
      </c>
      <c r="B249" s="24" t="s">
        <v>14</v>
      </c>
      <c r="C249" s="24">
        <f t="shared" si="3"/>
        <v>84</v>
      </c>
      <c r="D249" s="32">
        <v>12.7</v>
      </c>
      <c r="E249" s="32">
        <v>18.329999999999998</v>
      </c>
      <c r="F249" s="32">
        <v>22</v>
      </c>
      <c r="G249" s="32">
        <v>23.8</v>
      </c>
      <c r="H249" s="32">
        <v>25.08</v>
      </c>
      <c r="I249" s="32">
        <v>26.3</v>
      </c>
      <c r="J249" s="32">
        <v>27.2</v>
      </c>
      <c r="K249" s="32">
        <v>27.6</v>
      </c>
    </row>
    <row r="250" spans="1:11" x14ac:dyDescent="0.2">
      <c r="A250" s="24">
        <v>651</v>
      </c>
      <c r="B250" s="24" t="s">
        <v>14</v>
      </c>
      <c r="C250" s="24">
        <f t="shared" si="3"/>
        <v>85</v>
      </c>
      <c r="D250" s="32">
        <v>12.7</v>
      </c>
      <c r="E250" s="32">
        <v>18.39</v>
      </c>
      <c r="F250" s="32">
        <v>22</v>
      </c>
      <c r="G250" s="32">
        <v>23.86</v>
      </c>
      <c r="H250" s="32">
        <v>25.08</v>
      </c>
      <c r="I250" s="32">
        <v>26.3</v>
      </c>
      <c r="J250" s="32">
        <v>27.2</v>
      </c>
      <c r="K250" s="32">
        <v>27.7</v>
      </c>
    </row>
    <row r="251" spans="1:11" x14ac:dyDescent="0.2">
      <c r="A251" s="24">
        <v>651</v>
      </c>
      <c r="B251" s="24" t="s">
        <v>14</v>
      </c>
      <c r="C251" s="24">
        <f t="shared" si="3"/>
        <v>86</v>
      </c>
      <c r="D251" s="32">
        <v>12.75</v>
      </c>
      <c r="E251" s="32">
        <v>18.399999999999999</v>
      </c>
      <c r="F251" s="32">
        <v>22</v>
      </c>
      <c r="G251" s="32">
        <v>23.9</v>
      </c>
      <c r="H251" s="32">
        <v>25.1</v>
      </c>
      <c r="I251" s="32">
        <v>26.3</v>
      </c>
      <c r="J251" s="32">
        <v>27.2</v>
      </c>
      <c r="K251" s="32">
        <v>27.7</v>
      </c>
    </row>
    <row r="252" spans="1:11" x14ac:dyDescent="0.2">
      <c r="A252" s="24">
        <v>651</v>
      </c>
      <c r="B252" s="24" t="s">
        <v>14</v>
      </c>
      <c r="C252" s="24">
        <f t="shared" si="3"/>
        <v>87</v>
      </c>
      <c r="D252" s="32">
        <v>12.76</v>
      </c>
      <c r="E252" s="32">
        <v>18.399999999999999</v>
      </c>
      <c r="F252" s="32">
        <v>22</v>
      </c>
      <c r="G252" s="32">
        <v>23.9</v>
      </c>
      <c r="H252" s="32">
        <v>25.1</v>
      </c>
      <c r="I252" s="32">
        <v>26.32</v>
      </c>
      <c r="J252" s="32">
        <v>27.23</v>
      </c>
      <c r="K252" s="32">
        <v>27.74</v>
      </c>
    </row>
    <row r="253" spans="1:11" x14ac:dyDescent="0.2">
      <c r="A253" s="24">
        <v>651</v>
      </c>
      <c r="B253" s="24" t="s">
        <v>14</v>
      </c>
      <c r="C253" s="24">
        <f t="shared" si="3"/>
        <v>88</v>
      </c>
      <c r="D253" s="32">
        <v>12.8</v>
      </c>
      <c r="E253" s="32">
        <v>18.399999999999999</v>
      </c>
      <c r="F253" s="32">
        <v>22.04</v>
      </c>
      <c r="G253" s="32">
        <v>23.97</v>
      </c>
      <c r="H253" s="32">
        <v>25.2</v>
      </c>
      <c r="I253" s="32">
        <v>26.4</v>
      </c>
      <c r="J253" s="32">
        <v>27.3</v>
      </c>
      <c r="K253" s="32">
        <v>27.78</v>
      </c>
    </row>
    <row r="254" spans="1:11" x14ac:dyDescent="0.2">
      <c r="A254" s="24">
        <v>651</v>
      </c>
      <c r="B254" s="24" t="s">
        <v>14</v>
      </c>
      <c r="C254" s="24">
        <f t="shared" ref="C254:C317" si="4">C253+1</f>
        <v>89</v>
      </c>
      <c r="D254" s="32">
        <v>12.8</v>
      </c>
      <c r="E254" s="32">
        <v>18.5</v>
      </c>
      <c r="F254" s="32">
        <v>22.1</v>
      </c>
      <c r="G254" s="32">
        <v>24</v>
      </c>
      <c r="H254" s="32">
        <v>25.2</v>
      </c>
      <c r="I254" s="32">
        <v>26.4</v>
      </c>
      <c r="J254" s="32">
        <v>27.3</v>
      </c>
      <c r="K254" s="32">
        <v>27.8</v>
      </c>
    </row>
    <row r="255" spans="1:11" x14ac:dyDescent="0.2">
      <c r="A255" s="24">
        <v>651</v>
      </c>
      <c r="B255" s="24" t="s">
        <v>14</v>
      </c>
      <c r="C255" s="24">
        <f t="shared" si="4"/>
        <v>90</v>
      </c>
      <c r="D255" s="32">
        <v>12.8</v>
      </c>
      <c r="E255" s="32">
        <v>18.5</v>
      </c>
      <c r="F255" s="32">
        <v>22.1</v>
      </c>
      <c r="G255" s="32">
        <v>24</v>
      </c>
      <c r="H255" s="32">
        <v>25.2</v>
      </c>
      <c r="I255" s="32">
        <v>26.4</v>
      </c>
      <c r="J255" s="32">
        <v>27.3</v>
      </c>
      <c r="K255" s="32">
        <v>27.8</v>
      </c>
    </row>
    <row r="256" spans="1:11" x14ac:dyDescent="0.2">
      <c r="A256" s="24">
        <v>651</v>
      </c>
      <c r="B256" s="24" t="s">
        <v>14</v>
      </c>
      <c r="C256" s="24">
        <f t="shared" si="4"/>
        <v>91</v>
      </c>
      <c r="D256" s="32">
        <v>12.8</v>
      </c>
      <c r="E256" s="32">
        <v>18.5</v>
      </c>
      <c r="F256" s="32">
        <v>22.1</v>
      </c>
      <c r="G256" s="32">
        <v>24</v>
      </c>
      <c r="H256" s="32">
        <v>25.2</v>
      </c>
      <c r="I256" s="32">
        <v>26.5</v>
      </c>
      <c r="J256" s="32">
        <v>27.3</v>
      </c>
      <c r="K256" s="32">
        <v>27.8</v>
      </c>
    </row>
    <row r="257" spans="1:11" x14ac:dyDescent="0.2">
      <c r="A257" s="24">
        <v>651</v>
      </c>
      <c r="B257" s="24" t="s">
        <v>14</v>
      </c>
      <c r="C257" s="24">
        <f t="shared" si="4"/>
        <v>92</v>
      </c>
      <c r="D257" s="32">
        <v>12.8</v>
      </c>
      <c r="E257" s="32">
        <v>18.5</v>
      </c>
      <c r="F257" s="32">
        <v>22.1</v>
      </c>
      <c r="G257" s="32">
        <v>24</v>
      </c>
      <c r="H257" s="32">
        <v>25.25</v>
      </c>
      <c r="I257" s="32">
        <v>26.5</v>
      </c>
      <c r="J257" s="32">
        <v>27.3</v>
      </c>
      <c r="K257" s="32">
        <v>27.9</v>
      </c>
    </row>
    <row r="258" spans="1:11" x14ac:dyDescent="0.2">
      <c r="A258" s="24">
        <v>651</v>
      </c>
      <c r="B258" s="24" t="s">
        <v>14</v>
      </c>
      <c r="C258" s="24">
        <f t="shared" si="4"/>
        <v>93</v>
      </c>
      <c r="D258" s="32">
        <v>12.83</v>
      </c>
      <c r="E258" s="32">
        <v>18.5</v>
      </c>
      <c r="F258" s="32">
        <v>22.1</v>
      </c>
      <c r="G258" s="32">
        <v>24</v>
      </c>
      <c r="H258" s="32">
        <v>25.3</v>
      </c>
      <c r="I258" s="32">
        <v>26.5</v>
      </c>
      <c r="J258" s="32">
        <v>27.4</v>
      </c>
      <c r="K258" s="32">
        <v>27.9</v>
      </c>
    </row>
    <row r="259" spans="1:11" x14ac:dyDescent="0.2">
      <c r="A259" s="24">
        <v>651</v>
      </c>
      <c r="B259" s="24" t="s">
        <v>14</v>
      </c>
      <c r="C259" s="24">
        <f t="shared" si="4"/>
        <v>94</v>
      </c>
      <c r="D259" s="32">
        <v>12.83</v>
      </c>
      <c r="E259" s="32">
        <v>18.5</v>
      </c>
      <c r="F259" s="32">
        <v>22.2</v>
      </c>
      <c r="G259" s="32">
        <v>24</v>
      </c>
      <c r="H259" s="32">
        <v>25.3</v>
      </c>
      <c r="I259" s="32">
        <v>26.6</v>
      </c>
      <c r="J259" s="32">
        <v>27.5</v>
      </c>
      <c r="K259" s="32">
        <v>27.9</v>
      </c>
    </row>
    <row r="260" spans="1:11" x14ac:dyDescent="0.2">
      <c r="A260" s="24">
        <v>651</v>
      </c>
      <c r="B260" s="24" t="s">
        <v>14</v>
      </c>
      <c r="C260" s="24">
        <f t="shared" si="4"/>
        <v>95</v>
      </c>
      <c r="D260" s="32">
        <v>12.9</v>
      </c>
      <c r="E260" s="32">
        <v>18.59</v>
      </c>
      <c r="F260" s="32">
        <v>22.2</v>
      </c>
      <c r="G260" s="32">
        <v>24</v>
      </c>
      <c r="H260" s="32">
        <v>25.3</v>
      </c>
      <c r="I260" s="32">
        <v>26.6</v>
      </c>
      <c r="J260" s="32">
        <v>27.5</v>
      </c>
      <c r="K260" s="32">
        <v>27.9</v>
      </c>
    </row>
    <row r="261" spans="1:11" x14ac:dyDescent="0.2">
      <c r="A261" s="24">
        <v>651</v>
      </c>
      <c r="B261" s="24" t="s">
        <v>14</v>
      </c>
      <c r="C261" s="24">
        <f t="shared" si="4"/>
        <v>96</v>
      </c>
      <c r="D261" s="32">
        <v>12.9</v>
      </c>
      <c r="E261" s="32">
        <v>18.600000000000001</v>
      </c>
      <c r="F261" s="32">
        <v>22.2</v>
      </c>
      <c r="G261" s="32">
        <v>24</v>
      </c>
      <c r="H261" s="32">
        <v>25.3</v>
      </c>
      <c r="I261" s="32">
        <v>26.6</v>
      </c>
      <c r="J261" s="32">
        <v>27.5</v>
      </c>
      <c r="K261" s="32">
        <v>27.9</v>
      </c>
    </row>
    <row r="262" spans="1:11" x14ac:dyDescent="0.2">
      <c r="A262" s="24">
        <v>651</v>
      </c>
      <c r="B262" s="24" t="s">
        <v>14</v>
      </c>
      <c r="C262" s="24">
        <f t="shared" si="4"/>
        <v>97</v>
      </c>
      <c r="D262" s="32">
        <v>12.9</v>
      </c>
      <c r="E262" s="32">
        <v>18.600000000000001</v>
      </c>
      <c r="F262" s="32">
        <v>22.2</v>
      </c>
      <c r="G262" s="32">
        <v>24.05</v>
      </c>
      <c r="H262" s="32">
        <v>25.3</v>
      </c>
      <c r="I262" s="32">
        <v>26.6</v>
      </c>
      <c r="J262" s="32">
        <v>27.5</v>
      </c>
      <c r="K262" s="32">
        <v>27.92</v>
      </c>
    </row>
    <row r="263" spans="1:11" x14ac:dyDescent="0.2">
      <c r="A263" s="24">
        <v>651</v>
      </c>
      <c r="B263" s="24" t="s">
        <v>14</v>
      </c>
      <c r="C263" s="24">
        <f t="shared" si="4"/>
        <v>98</v>
      </c>
      <c r="D263" s="32">
        <v>12.9</v>
      </c>
      <c r="E263" s="32">
        <v>18.600000000000001</v>
      </c>
      <c r="F263" s="32">
        <v>22.2</v>
      </c>
      <c r="G263" s="32">
        <v>24.1</v>
      </c>
      <c r="H263" s="32">
        <v>25.3</v>
      </c>
      <c r="I263" s="32">
        <v>26.6</v>
      </c>
      <c r="J263" s="32">
        <v>27.5</v>
      </c>
      <c r="K263" s="32">
        <v>28</v>
      </c>
    </row>
    <row r="264" spans="1:11" x14ac:dyDescent="0.2">
      <c r="A264" s="24">
        <v>651</v>
      </c>
      <c r="B264" s="24" t="s">
        <v>14</v>
      </c>
      <c r="C264" s="24">
        <f t="shared" si="4"/>
        <v>99</v>
      </c>
      <c r="D264" s="32">
        <v>12.9</v>
      </c>
      <c r="E264" s="32">
        <v>18.690000000000001</v>
      </c>
      <c r="F264" s="32">
        <v>22.2</v>
      </c>
      <c r="G264" s="32">
        <v>24.1</v>
      </c>
      <c r="H264" s="32">
        <v>25.4</v>
      </c>
      <c r="I264" s="32">
        <v>26.6</v>
      </c>
      <c r="J264" s="32">
        <v>27.5</v>
      </c>
      <c r="K264" s="32">
        <v>28</v>
      </c>
    </row>
    <row r="265" spans="1:11" x14ac:dyDescent="0.2">
      <c r="A265" s="24">
        <v>651</v>
      </c>
      <c r="B265" s="24" t="s">
        <v>14</v>
      </c>
      <c r="C265" s="24">
        <f t="shared" si="4"/>
        <v>100</v>
      </c>
      <c r="D265" s="32">
        <v>12.9</v>
      </c>
      <c r="E265" s="32">
        <v>18.7</v>
      </c>
      <c r="F265" s="32">
        <v>22.28</v>
      </c>
      <c r="G265" s="32">
        <v>24.1</v>
      </c>
      <c r="H265" s="32">
        <v>25.5</v>
      </c>
      <c r="I265" s="32">
        <v>26.63</v>
      </c>
      <c r="J265" s="32">
        <v>27.5</v>
      </c>
      <c r="K265" s="32">
        <v>28</v>
      </c>
    </row>
    <row r="266" spans="1:11" x14ac:dyDescent="0.2">
      <c r="A266" s="24">
        <v>651</v>
      </c>
      <c r="B266" s="24" t="s">
        <v>14</v>
      </c>
      <c r="C266" s="24">
        <f t="shared" si="4"/>
        <v>101</v>
      </c>
      <c r="D266" s="32">
        <v>12.9</v>
      </c>
      <c r="E266" s="32">
        <v>18.7</v>
      </c>
      <c r="F266" s="32">
        <v>22.3</v>
      </c>
      <c r="G266" s="32">
        <v>24.14</v>
      </c>
      <c r="H266" s="32">
        <v>25.5</v>
      </c>
      <c r="I266" s="32">
        <v>26.66</v>
      </c>
      <c r="J266" s="32">
        <v>27.52</v>
      </c>
      <c r="K266" s="32">
        <v>28</v>
      </c>
    </row>
    <row r="267" spans="1:11" x14ac:dyDescent="0.2">
      <c r="A267" s="24">
        <v>651</v>
      </c>
      <c r="B267" s="24" t="s">
        <v>14</v>
      </c>
      <c r="C267" s="24">
        <f t="shared" si="4"/>
        <v>102</v>
      </c>
      <c r="D267" s="32">
        <v>12.98</v>
      </c>
      <c r="E267" s="32">
        <v>18.7</v>
      </c>
      <c r="F267" s="32">
        <v>22.36</v>
      </c>
      <c r="G267" s="32">
        <v>24.2</v>
      </c>
      <c r="H267" s="32">
        <v>25.69</v>
      </c>
      <c r="I267" s="32">
        <v>26.7</v>
      </c>
      <c r="J267" s="32">
        <v>27.6</v>
      </c>
      <c r="K267" s="32">
        <v>28.08</v>
      </c>
    </row>
    <row r="268" spans="1:11" x14ac:dyDescent="0.2">
      <c r="A268" s="24">
        <v>651</v>
      </c>
      <c r="B268" s="24" t="s">
        <v>14</v>
      </c>
      <c r="C268" s="24">
        <f t="shared" si="4"/>
        <v>103</v>
      </c>
      <c r="D268" s="32">
        <v>13</v>
      </c>
      <c r="E268" s="32">
        <v>18.78</v>
      </c>
      <c r="F268" s="32">
        <v>22.4</v>
      </c>
      <c r="G268" s="32">
        <v>24.28</v>
      </c>
      <c r="H268" s="32">
        <v>25.7</v>
      </c>
      <c r="I268" s="32">
        <v>26.76</v>
      </c>
      <c r="J268" s="32">
        <v>27.6</v>
      </c>
      <c r="K268" s="32">
        <v>28.1</v>
      </c>
    </row>
    <row r="269" spans="1:11" x14ac:dyDescent="0.2">
      <c r="A269" s="24">
        <v>651</v>
      </c>
      <c r="B269" s="24" t="s">
        <v>14</v>
      </c>
      <c r="C269" s="24">
        <f t="shared" si="4"/>
        <v>104</v>
      </c>
      <c r="D269" s="32">
        <v>13</v>
      </c>
      <c r="E269" s="32">
        <v>18.8</v>
      </c>
      <c r="F269" s="32">
        <v>22.42</v>
      </c>
      <c r="G269" s="32">
        <v>24.29</v>
      </c>
      <c r="H269" s="32">
        <v>25.7</v>
      </c>
      <c r="I269" s="32">
        <v>26.76</v>
      </c>
      <c r="J269" s="32">
        <v>27.6</v>
      </c>
      <c r="K269" s="32">
        <v>28.1</v>
      </c>
    </row>
    <row r="270" spans="1:11" x14ac:dyDescent="0.2">
      <c r="A270" s="24">
        <v>651</v>
      </c>
      <c r="B270" s="24" t="s">
        <v>14</v>
      </c>
      <c r="C270" s="24">
        <f t="shared" si="4"/>
        <v>105</v>
      </c>
      <c r="D270" s="32">
        <v>13</v>
      </c>
      <c r="E270" s="32">
        <v>18.8</v>
      </c>
      <c r="F270" s="32">
        <v>22.43</v>
      </c>
      <c r="G270" s="32">
        <v>24.3</v>
      </c>
      <c r="H270" s="32">
        <v>25.7</v>
      </c>
      <c r="I270" s="32">
        <v>26.8</v>
      </c>
      <c r="J270" s="32">
        <v>27.6</v>
      </c>
      <c r="K270" s="32">
        <v>28.1</v>
      </c>
    </row>
    <row r="271" spans="1:11" x14ac:dyDescent="0.2">
      <c r="A271" s="24">
        <v>651</v>
      </c>
      <c r="B271" s="24" t="s">
        <v>14</v>
      </c>
      <c r="C271" s="24">
        <f t="shared" si="4"/>
        <v>106</v>
      </c>
      <c r="D271" s="32">
        <v>13.1</v>
      </c>
      <c r="E271" s="32">
        <v>18.8</v>
      </c>
      <c r="F271" s="32">
        <v>22.49</v>
      </c>
      <c r="G271" s="32">
        <v>24.3</v>
      </c>
      <c r="H271" s="32">
        <v>25.7</v>
      </c>
      <c r="I271" s="32">
        <v>26.8</v>
      </c>
      <c r="J271" s="32">
        <v>27.64</v>
      </c>
      <c r="K271" s="32">
        <v>28.16</v>
      </c>
    </row>
    <row r="272" spans="1:11" x14ac:dyDescent="0.2">
      <c r="A272" s="24">
        <v>651</v>
      </c>
      <c r="B272" s="24" t="s">
        <v>14</v>
      </c>
      <c r="C272" s="24">
        <f t="shared" si="4"/>
        <v>107</v>
      </c>
      <c r="D272" s="32">
        <v>13.1</v>
      </c>
      <c r="E272" s="32">
        <v>18.899999999999999</v>
      </c>
      <c r="F272" s="32">
        <v>22.5</v>
      </c>
      <c r="G272" s="32">
        <v>24.32</v>
      </c>
      <c r="H272" s="32">
        <v>25.7</v>
      </c>
      <c r="I272" s="32">
        <v>26.8</v>
      </c>
      <c r="J272" s="32">
        <v>27.66</v>
      </c>
      <c r="K272" s="32">
        <v>28.2</v>
      </c>
    </row>
    <row r="273" spans="1:11" x14ac:dyDescent="0.2">
      <c r="A273" s="24">
        <v>651</v>
      </c>
      <c r="B273" s="24" t="s">
        <v>14</v>
      </c>
      <c r="C273" s="24">
        <f t="shared" si="4"/>
        <v>108</v>
      </c>
      <c r="D273" s="32">
        <v>13.1</v>
      </c>
      <c r="E273" s="32">
        <v>18.899999999999999</v>
      </c>
      <c r="F273" s="32">
        <v>22.5</v>
      </c>
      <c r="G273" s="32">
        <v>24.4</v>
      </c>
      <c r="H273" s="32">
        <v>25.79</v>
      </c>
      <c r="I273" s="32">
        <v>26.8</v>
      </c>
      <c r="J273" s="32">
        <v>27.7</v>
      </c>
      <c r="K273" s="32">
        <v>28.2</v>
      </c>
    </row>
    <row r="274" spans="1:11" x14ac:dyDescent="0.2">
      <c r="A274" s="24">
        <v>651</v>
      </c>
      <c r="B274" s="24" t="s">
        <v>14</v>
      </c>
      <c r="C274" s="24">
        <f t="shared" si="4"/>
        <v>109</v>
      </c>
      <c r="D274" s="32">
        <v>13.2</v>
      </c>
      <c r="E274" s="32">
        <v>18.899999999999999</v>
      </c>
      <c r="F274" s="32">
        <v>22.5</v>
      </c>
      <c r="G274" s="32">
        <v>24.4</v>
      </c>
      <c r="H274" s="32">
        <v>25.8</v>
      </c>
      <c r="I274" s="32">
        <v>26.8</v>
      </c>
      <c r="J274" s="32">
        <v>27.74</v>
      </c>
      <c r="K274" s="32">
        <v>28.28</v>
      </c>
    </row>
    <row r="275" spans="1:11" x14ac:dyDescent="0.2">
      <c r="A275" s="24">
        <v>651</v>
      </c>
      <c r="B275" s="24" t="s">
        <v>14</v>
      </c>
      <c r="C275" s="24">
        <f t="shared" si="4"/>
        <v>110</v>
      </c>
      <c r="D275" s="32">
        <v>13.3</v>
      </c>
      <c r="E275" s="32">
        <v>19</v>
      </c>
      <c r="F275" s="32">
        <v>22.52</v>
      </c>
      <c r="G275" s="32">
        <v>24.43</v>
      </c>
      <c r="H275" s="32">
        <v>25.8</v>
      </c>
      <c r="I275" s="32">
        <v>26.8</v>
      </c>
      <c r="J275" s="32">
        <v>27.8</v>
      </c>
      <c r="K275" s="32">
        <v>28.29</v>
      </c>
    </row>
    <row r="276" spans="1:11" x14ac:dyDescent="0.2">
      <c r="A276" s="24">
        <v>651</v>
      </c>
      <c r="B276" s="24" t="s">
        <v>14</v>
      </c>
      <c r="C276" s="24">
        <f t="shared" si="4"/>
        <v>111</v>
      </c>
      <c r="D276" s="32">
        <v>13.33</v>
      </c>
      <c r="E276" s="32">
        <v>19.079999999999998</v>
      </c>
      <c r="F276" s="32">
        <v>22.59</v>
      </c>
      <c r="G276" s="32">
        <v>24.48</v>
      </c>
      <c r="H276" s="32">
        <v>25.8</v>
      </c>
      <c r="I276" s="32">
        <v>26.8</v>
      </c>
      <c r="J276" s="32">
        <v>27.9</v>
      </c>
      <c r="K276" s="32">
        <v>28.3</v>
      </c>
    </row>
    <row r="277" spans="1:11" x14ac:dyDescent="0.2">
      <c r="A277" s="24">
        <v>651</v>
      </c>
      <c r="B277" s="24" t="s">
        <v>14</v>
      </c>
      <c r="C277" s="24">
        <f t="shared" si="4"/>
        <v>112</v>
      </c>
      <c r="D277" s="32">
        <v>13.35</v>
      </c>
      <c r="E277" s="32">
        <v>19.100000000000001</v>
      </c>
      <c r="F277" s="32">
        <v>22.6</v>
      </c>
      <c r="G277" s="32">
        <v>24.5</v>
      </c>
      <c r="H277" s="32">
        <v>25.8</v>
      </c>
      <c r="I277" s="32">
        <v>26.8</v>
      </c>
      <c r="J277" s="32">
        <v>27.9</v>
      </c>
      <c r="K277" s="32">
        <v>28.3</v>
      </c>
    </row>
    <row r="278" spans="1:11" x14ac:dyDescent="0.2">
      <c r="A278" s="24">
        <v>651</v>
      </c>
      <c r="B278" s="24" t="s">
        <v>14</v>
      </c>
      <c r="C278" s="24">
        <f t="shared" si="4"/>
        <v>113</v>
      </c>
      <c r="D278" s="32">
        <v>13.5</v>
      </c>
      <c r="E278" s="32">
        <v>19.2</v>
      </c>
      <c r="F278" s="32">
        <v>22.6</v>
      </c>
      <c r="G278" s="32">
        <v>24.5</v>
      </c>
      <c r="H278" s="32">
        <v>25.84</v>
      </c>
      <c r="I278" s="32">
        <v>26.9</v>
      </c>
      <c r="J278" s="32">
        <v>27.92</v>
      </c>
      <c r="K278" s="32">
        <v>28.3</v>
      </c>
    </row>
    <row r="279" spans="1:11" x14ac:dyDescent="0.2">
      <c r="A279" s="24">
        <v>651</v>
      </c>
      <c r="B279" s="24" t="s">
        <v>14</v>
      </c>
      <c r="C279" s="24">
        <f t="shared" si="4"/>
        <v>114</v>
      </c>
      <c r="D279" s="32">
        <v>13.5</v>
      </c>
      <c r="E279" s="32">
        <v>19.260000000000002</v>
      </c>
      <c r="F279" s="32">
        <v>22.6</v>
      </c>
      <c r="G279" s="32">
        <v>24.5</v>
      </c>
      <c r="H279" s="32">
        <v>25.9</v>
      </c>
      <c r="I279" s="32">
        <v>26.94</v>
      </c>
      <c r="J279" s="32">
        <v>28</v>
      </c>
      <c r="K279" s="32">
        <v>28.34</v>
      </c>
    </row>
    <row r="280" spans="1:11" x14ac:dyDescent="0.2">
      <c r="A280" s="24">
        <v>651</v>
      </c>
      <c r="B280" s="24" t="s">
        <v>14</v>
      </c>
      <c r="C280" s="24">
        <f t="shared" si="4"/>
        <v>115</v>
      </c>
      <c r="D280" s="32">
        <v>13.6</v>
      </c>
      <c r="E280" s="32">
        <v>19.3</v>
      </c>
      <c r="F280" s="32">
        <v>22.6</v>
      </c>
      <c r="G280" s="32">
        <v>24.54</v>
      </c>
      <c r="H280" s="32">
        <v>25.9</v>
      </c>
      <c r="I280" s="32">
        <v>27</v>
      </c>
      <c r="J280" s="32">
        <v>28</v>
      </c>
      <c r="K280" s="32">
        <v>28.4</v>
      </c>
    </row>
    <row r="281" spans="1:11" x14ac:dyDescent="0.2">
      <c r="A281" s="24">
        <v>651</v>
      </c>
      <c r="B281" s="24" t="s">
        <v>14</v>
      </c>
      <c r="C281" s="24">
        <f t="shared" si="4"/>
        <v>116</v>
      </c>
      <c r="D281" s="32">
        <v>13.7</v>
      </c>
      <c r="E281" s="32">
        <v>19.3</v>
      </c>
      <c r="F281" s="32">
        <v>22.61</v>
      </c>
      <c r="G281" s="32">
        <v>24.56</v>
      </c>
      <c r="H281" s="32">
        <v>25.9</v>
      </c>
      <c r="I281" s="32">
        <v>27.09</v>
      </c>
      <c r="J281" s="32">
        <v>28.04</v>
      </c>
      <c r="K281" s="32">
        <v>28.4</v>
      </c>
    </row>
    <row r="282" spans="1:11" x14ac:dyDescent="0.2">
      <c r="A282" s="24">
        <v>651</v>
      </c>
      <c r="B282" s="24" t="s">
        <v>14</v>
      </c>
      <c r="C282" s="24">
        <f t="shared" si="4"/>
        <v>117</v>
      </c>
      <c r="D282" s="32">
        <v>13.7</v>
      </c>
      <c r="E282" s="32">
        <v>19.399999999999999</v>
      </c>
      <c r="F282" s="32">
        <v>22.65</v>
      </c>
      <c r="G282" s="32">
        <v>24.6</v>
      </c>
      <c r="H282" s="32">
        <v>25.9</v>
      </c>
      <c r="I282" s="32">
        <v>27.1</v>
      </c>
      <c r="J282" s="32">
        <v>28.08</v>
      </c>
      <c r="K282" s="32">
        <v>28.5</v>
      </c>
    </row>
    <row r="283" spans="1:11" x14ac:dyDescent="0.2">
      <c r="A283" s="24">
        <v>651</v>
      </c>
      <c r="B283" s="24" t="s">
        <v>14</v>
      </c>
      <c r="C283" s="24">
        <f t="shared" si="4"/>
        <v>118</v>
      </c>
      <c r="D283" s="32">
        <v>13.8</v>
      </c>
      <c r="E283" s="32">
        <v>19.43</v>
      </c>
      <c r="F283" s="32">
        <v>22.7</v>
      </c>
      <c r="G283" s="32">
        <v>24.6</v>
      </c>
      <c r="H283" s="32">
        <v>25.92</v>
      </c>
      <c r="I283" s="32">
        <v>27.1</v>
      </c>
      <c r="J283" s="32">
        <v>28.1</v>
      </c>
      <c r="K283" s="32">
        <v>28.54</v>
      </c>
    </row>
    <row r="284" spans="1:11" x14ac:dyDescent="0.2">
      <c r="A284" s="24">
        <v>651</v>
      </c>
      <c r="B284" s="24" t="s">
        <v>14</v>
      </c>
      <c r="C284" s="24">
        <f t="shared" si="4"/>
        <v>119</v>
      </c>
      <c r="D284" s="32">
        <v>13.8</v>
      </c>
      <c r="E284" s="32">
        <v>19.48</v>
      </c>
      <c r="F284" s="32">
        <v>22.7</v>
      </c>
      <c r="G284" s="32">
        <v>24.6</v>
      </c>
      <c r="H284" s="32">
        <v>26</v>
      </c>
      <c r="I284" s="32">
        <v>27.1</v>
      </c>
      <c r="J284" s="32">
        <v>28.1</v>
      </c>
      <c r="K284" s="32">
        <v>28.57</v>
      </c>
    </row>
    <row r="285" spans="1:11" x14ac:dyDescent="0.2">
      <c r="A285" s="24">
        <v>651</v>
      </c>
      <c r="B285" s="24" t="s">
        <v>14</v>
      </c>
      <c r="C285" s="24">
        <f t="shared" si="4"/>
        <v>120</v>
      </c>
      <c r="D285" s="32">
        <v>13.8</v>
      </c>
      <c r="E285" s="32">
        <v>19.5</v>
      </c>
      <c r="F285" s="32">
        <v>22.7</v>
      </c>
      <c r="G285" s="32">
        <v>24.66</v>
      </c>
      <c r="H285" s="32">
        <v>26</v>
      </c>
      <c r="I285" s="32">
        <v>27.2</v>
      </c>
      <c r="J285" s="32">
        <v>28.1</v>
      </c>
      <c r="K285" s="32">
        <v>28.58</v>
      </c>
    </row>
    <row r="286" spans="1:11" x14ac:dyDescent="0.2">
      <c r="A286" s="24">
        <v>651</v>
      </c>
      <c r="B286" s="24" t="s">
        <v>14</v>
      </c>
      <c r="C286" s="24">
        <f t="shared" si="4"/>
        <v>121</v>
      </c>
      <c r="D286" s="32">
        <v>13.8</v>
      </c>
      <c r="E286" s="32">
        <v>19.600000000000001</v>
      </c>
      <c r="F286" s="32">
        <v>22.7</v>
      </c>
      <c r="G286" s="32">
        <v>24.7</v>
      </c>
      <c r="H286" s="32">
        <v>26</v>
      </c>
      <c r="I286" s="32">
        <v>27.22</v>
      </c>
      <c r="J286" s="32">
        <v>28.1</v>
      </c>
      <c r="K286" s="32">
        <v>28.58</v>
      </c>
    </row>
    <row r="287" spans="1:11" x14ac:dyDescent="0.2">
      <c r="A287" s="24">
        <v>651</v>
      </c>
      <c r="B287" s="24" t="s">
        <v>14</v>
      </c>
      <c r="C287" s="24">
        <f t="shared" si="4"/>
        <v>122</v>
      </c>
      <c r="D287" s="32">
        <v>13.86</v>
      </c>
      <c r="E287" s="32">
        <v>19.600000000000001</v>
      </c>
      <c r="F287" s="32">
        <v>22.73</v>
      </c>
      <c r="G287" s="32">
        <v>24.7</v>
      </c>
      <c r="H287" s="32">
        <v>26.01</v>
      </c>
      <c r="I287" s="32">
        <v>27.28</v>
      </c>
      <c r="J287" s="32">
        <v>28.18</v>
      </c>
      <c r="K287" s="32">
        <v>28.59</v>
      </c>
    </row>
    <row r="288" spans="1:11" x14ac:dyDescent="0.2">
      <c r="A288" s="24">
        <v>651</v>
      </c>
      <c r="B288" s="24" t="s">
        <v>14</v>
      </c>
      <c r="C288" s="24">
        <f t="shared" si="4"/>
        <v>123</v>
      </c>
      <c r="D288" s="32">
        <v>14</v>
      </c>
      <c r="E288" s="32">
        <v>19.649999999999999</v>
      </c>
      <c r="F288" s="32">
        <v>22.75</v>
      </c>
      <c r="G288" s="32">
        <v>24.7</v>
      </c>
      <c r="H288" s="32">
        <v>26.05</v>
      </c>
      <c r="I288" s="32">
        <v>27.3</v>
      </c>
      <c r="J288" s="32">
        <v>28.2</v>
      </c>
      <c r="K288" s="32">
        <v>28.6</v>
      </c>
    </row>
    <row r="289" spans="1:11" x14ac:dyDescent="0.2">
      <c r="A289" s="24">
        <v>651</v>
      </c>
      <c r="B289" s="24" t="s">
        <v>14</v>
      </c>
      <c r="C289" s="24">
        <f t="shared" si="4"/>
        <v>124</v>
      </c>
      <c r="D289" s="32">
        <v>14</v>
      </c>
      <c r="E289" s="32">
        <v>19.7</v>
      </c>
      <c r="F289" s="32">
        <v>22.76</v>
      </c>
      <c r="G289" s="32">
        <v>24.72</v>
      </c>
      <c r="H289" s="32">
        <v>26.09</v>
      </c>
      <c r="I289" s="32">
        <v>27.38</v>
      </c>
      <c r="J289" s="32">
        <v>28.2</v>
      </c>
      <c r="K289" s="32">
        <v>28.62</v>
      </c>
    </row>
    <row r="290" spans="1:11" x14ac:dyDescent="0.2">
      <c r="A290" s="24">
        <v>651</v>
      </c>
      <c r="B290" s="24" t="s">
        <v>14</v>
      </c>
      <c r="C290" s="24">
        <f t="shared" si="4"/>
        <v>125</v>
      </c>
      <c r="D290" s="32">
        <v>14.1</v>
      </c>
      <c r="E290" s="32">
        <v>19.7</v>
      </c>
      <c r="F290" s="32">
        <v>22.8</v>
      </c>
      <c r="G290" s="32">
        <v>24.74</v>
      </c>
      <c r="H290" s="32">
        <v>26.1</v>
      </c>
      <c r="I290" s="32">
        <v>27.4</v>
      </c>
      <c r="J290" s="32">
        <v>28.23</v>
      </c>
      <c r="K290" s="32">
        <v>28.7</v>
      </c>
    </row>
    <row r="291" spans="1:11" x14ac:dyDescent="0.2">
      <c r="A291" s="24">
        <v>651</v>
      </c>
      <c r="B291" s="24" t="s">
        <v>14</v>
      </c>
      <c r="C291" s="24">
        <f t="shared" si="4"/>
        <v>126</v>
      </c>
      <c r="D291" s="32">
        <v>14.2</v>
      </c>
      <c r="E291" s="32">
        <v>19.739999999999998</v>
      </c>
      <c r="F291" s="32">
        <v>22.8</v>
      </c>
      <c r="G291" s="32">
        <v>24.74</v>
      </c>
      <c r="H291" s="32">
        <v>26.16</v>
      </c>
      <c r="I291" s="32">
        <v>27.4</v>
      </c>
      <c r="J291" s="32">
        <v>28.28</v>
      </c>
      <c r="K291" s="32">
        <v>28.7</v>
      </c>
    </row>
    <row r="292" spans="1:11" x14ac:dyDescent="0.2">
      <c r="A292" s="24">
        <v>651</v>
      </c>
      <c r="B292" s="24" t="s">
        <v>14</v>
      </c>
      <c r="C292" s="24">
        <f t="shared" si="4"/>
        <v>127</v>
      </c>
      <c r="D292" s="32">
        <v>14.2</v>
      </c>
      <c r="E292" s="32">
        <v>19.899999999999999</v>
      </c>
      <c r="F292" s="32">
        <v>22.9</v>
      </c>
      <c r="G292" s="32">
        <v>24.76</v>
      </c>
      <c r="H292" s="32">
        <v>26.2</v>
      </c>
      <c r="I292" s="32">
        <v>27.4</v>
      </c>
      <c r="J292" s="32">
        <v>28.28</v>
      </c>
      <c r="K292" s="32">
        <v>28.7</v>
      </c>
    </row>
    <row r="293" spans="1:11" x14ac:dyDescent="0.2">
      <c r="A293" s="24">
        <v>651</v>
      </c>
      <c r="B293" s="24" t="s">
        <v>14</v>
      </c>
      <c r="C293" s="24">
        <f t="shared" si="4"/>
        <v>128</v>
      </c>
      <c r="D293" s="32">
        <v>14.4</v>
      </c>
      <c r="E293" s="32">
        <v>20</v>
      </c>
      <c r="F293" s="32">
        <v>22.92</v>
      </c>
      <c r="G293" s="32">
        <v>24.79</v>
      </c>
      <c r="H293" s="32">
        <v>26.3</v>
      </c>
      <c r="I293" s="32">
        <v>27.44</v>
      </c>
      <c r="J293" s="32">
        <v>28.3</v>
      </c>
      <c r="K293" s="32">
        <v>28.7</v>
      </c>
    </row>
    <row r="294" spans="1:11" x14ac:dyDescent="0.2">
      <c r="A294" s="24">
        <v>651</v>
      </c>
      <c r="B294" s="24" t="s">
        <v>14</v>
      </c>
      <c r="C294" s="24">
        <f t="shared" si="4"/>
        <v>129</v>
      </c>
      <c r="D294" s="32">
        <v>14.5</v>
      </c>
      <c r="E294" s="32">
        <v>20</v>
      </c>
      <c r="F294" s="32">
        <v>22.98</v>
      </c>
      <c r="G294" s="32">
        <v>24.8</v>
      </c>
      <c r="H294" s="32">
        <v>26.3</v>
      </c>
      <c r="I294" s="32">
        <v>27.5</v>
      </c>
      <c r="J294" s="32">
        <v>28.3</v>
      </c>
      <c r="K294" s="32">
        <v>28.72</v>
      </c>
    </row>
    <row r="295" spans="1:11" x14ac:dyDescent="0.2">
      <c r="A295" s="24">
        <v>651</v>
      </c>
      <c r="B295" s="24" t="s">
        <v>14</v>
      </c>
      <c r="C295" s="24">
        <f t="shared" si="4"/>
        <v>130</v>
      </c>
      <c r="D295" s="32">
        <v>14.59</v>
      </c>
      <c r="E295" s="32">
        <v>20.100000000000001</v>
      </c>
      <c r="F295" s="32">
        <v>23</v>
      </c>
      <c r="G295" s="32">
        <v>24.9</v>
      </c>
      <c r="H295" s="32">
        <v>26.4</v>
      </c>
      <c r="I295" s="32">
        <v>27.52</v>
      </c>
      <c r="J295" s="32">
        <v>28.3</v>
      </c>
      <c r="K295" s="32">
        <v>28.75</v>
      </c>
    </row>
    <row r="296" spans="1:11" x14ac:dyDescent="0.2">
      <c r="A296" s="24">
        <v>651</v>
      </c>
      <c r="B296" s="24" t="s">
        <v>14</v>
      </c>
      <c r="C296" s="24">
        <f t="shared" si="4"/>
        <v>131</v>
      </c>
      <c r="D296" s="32">
        <v>14.6</v>
      </c>
      <c r="E296" s="32">
        <v>20.18</v>
      </c>
      <c r="F296" s="32">
        <v>23.1</v>
      </c>
      <c r="G296" s="32">
        <v>24.98</v>
      </c>
      <c r="H296" s="32">
        <v>26.41</v>
      </c>
      <c r="I296" s="32">
        <v>27.56</v>
      </c>
      <c r="J296" s="32">
        <v>28.38</v>
      </c>
      <c r="K296" s="32">
        <v>28.78</v>
      </c>
    </row>
    <row r="297" spans="1:11" x14ac:dyDescent="0.2">
      <c r="A297" s="24">
        <v>651</v>
      </c>
      <c r="B297" s="24" t="s">
        <v>14</v>
      </c>
      <c r="C297" s="24">
        <f t="shared" si="4"/>
        <v>132</v>
      </c>
      <c r="D297" s="32">
        <v>14.6</v>
      </c>
      <c r="E297" s="32">
        <v>20.2</v>
      </c>
      <c r="F297" s="32">
        <v>23.1</v>
      </c>
      <c r="G297" s="32">
        <v>24.99</v>
      </c>
      <c r="H297" s="32">
        <v>26.47</v>
      </c>
      <c r="I297" s="32">
        <v>27.6</v>
      </c>
      <c r="J297" s="32">
        <v>28.4</v>
      </c>
      <c r="K297" s="32">
        <v>28.8</v>
      </c>
    </row>
    <row r="298" spans="1:11" x14ac:dyDescent="0.2">
      <c r="A298" s="24">
        <v>651</v>
      </c>
      <c r="B298" s="24" t="s">
        <v>14</v>
      </c>
      <c r="C298" s="24">
        <f t="shared" si="4"/>
        <v>133</v>
      </c>
      <c r="D298" s="32">
        <v>14.6</v>
      </c>
      <c r="E298" s="32">
        <v>20.2</v>
      </c>
      <c r="F298" s="32">
        <v>23.1</v>
      </c>
      <c r="G298" s="32">
        <v>25</v>
      </c>
      <c r="H298" s="32">
        <v>26.5</v>
      </c>
      <c r="I298" s="32">
        <v>27.6</v>
      </c>
      <c r="J298" s="32">
        <v>28.48</v>
      </c>
      <c r="K298" s="32">
        <v>28.8</v>
      </c>
    </row>
    <row r="299" spans="1:11" x14ac:dyDescent="0.2">
      <c r="A299" s="24">
        <v>651</v>
      </c>
      <c r="B299" s="24" t="s">
        <v>14</v>
      </c>
      <c r="C299" s="24">
        <f t="shared" si="4"/>
        <v>134</v>
      </c>
      <c r="D299" s="32">
        <v>14.7</v>
      </c>
      <c r="E299" s="32">
        <v>20.3</v>
      </c>
      <c r="F299" s="32">
        <v>23.2</v>
      </c>
      <c r="G299" s="32">
        <v>25.05</v>
      </c>
      <c r="H299" s="32">
        <v>26.5</v>
      </c>
      <c r="I299" s="32">
        <v>27.66</v>
      </c>
      <c r="J299" s="32">
        <v>28.5</v>
      </c>
      <c r="K299" s="32">
        <v>28.82</v>
      </c>
    </row>
    <row r="300" spans="1:11" x14ac:dyDescent="0.2">
      <c r="A300" s="24">
        <v>651</v>
      </c>
      <c r="B300" s="24" t="s">
        <v>14</v>
      </c>
      <c r="C300" s="24">
        <f t="shared" si="4"/>
        <v>135</v>
      </c>
      <c r="D300" s="32">
        <v>14.7</v>
      </c>
      <c r="E300" s="32">
        <v>20.3</v>
      </c>
      <c r="F300" s="32">
        <v>23.2</v>
      </c>
      <c r="G300" s="32">
        <v>25.07</v>
      </c>
      <c r="H300" s="32">
        <v>26.5</v>
      </c>
      <c r="I300" s="32">
        <v>27.7</v>
      </c>
      <c r="J300" s="32">
        <v>28.56</v>
      </c>
      <c r="K300" s="32">
        <v>28.93</v>
      </c>
    </row>
    <row r="301" spans="1:11" x14ac:dyDescent="0.2">
      <c r="A301" s="24">
        <v>651</v>
      </c>
      <c r="B301" s="24" t="s">
        <v>14</v>
      </c>
      <c r="C301" s="24">
        <f t="shared" si="4"/>
        <v>136</v>
      </c>
      <c r="D301" s="32">
        <v>14.76</v>
      </c>
      <c r="E301" s="32">
        <v>20.3</v>
      </c>
      <c r="F301" s="32">
        <v>23.22</v>
      </c>
      <c r="G301" s="32">
        <v>25.09</v>
      </c>
      <c r="H301" s="32">
        <v>26.5</v>
      </c>
      <c r="I301" s="32">
        <v>27.7</v>
      </c>
      <c r="J301" s="32">
        <v>28.6</v>
      </c>
      <c r="K301" s="32">
        <v>29</v>
      </c>
    </row>
    <row r="302" spans="1:11" x14ac:dyDescent="0.2">
      <c r="A302" s="24">
        <v>651</v>
      </c>
      <c r="B302" s="24" t="s">
        <v>14</v>
      </c>
      <c r="C302" s="24">
        <f t="shared" si="4"/>
        <v>137</v>
      </c>
      <c r="D302" s="32">
        <v>14.8</v>
      </c>
      <c r="E302" s="32">
        <v>20.350000000000001</v>
      </c>
      <c r="F302" s="32">
        <v>23.27</v>
      </c>
      <c r="G302" s="32">
        <v>25.1</v>
      </c>
      <c r="H302" s="32">
        <v>26.5</v>
      </c>
      <c r="I302" s="32">
        <v>27.7</v>
      </c>
      <c r="J302" s="32">
        <v>28.6</v>
      </c>
      <c r="K302" s="32">
        <v>29</v>
      </c>
    </row>
    <row r="303" spans="1:11" x14ac:dyDescent="0.2">
      <c r="A303" s="24">
        <v>651</v>
      </c>
      <c r="B303" s="24" t="s">
        <v>14</v>
      </c>
      <c r="C303" s="24">
        <f t="shared" si="4"/>
        <v>138</v>
      </c>
      <c r="D303" s="32">
        <v>14.8</v>
      </c>
      <c r="E303" s="32">
        <v>20.399999999999999</v>
      </c>
      <c r="F303" s="32">
        <v>23.3</v>
      </c>
      <c r="G303" s="32">
        <v>25.1</v>
      </c>
      <c r="H303" s="32">
        <v>26.5</v>
      </c>
      <c r="I303" s="32">
        <v>27.7</v>
      </c>
      <c r="J303" s="32">
        <v>28.63</v>
      </c>
      <c r="K303" s="32">
        <v>29.01</v>
      </c>
    </row>
    <row r="304" spans="1:11" x14ac:dyDescent="0.2">
      <c r="A304" s="24">
        <v>651</v>
      </c>
      <c r="B304" s="24" t="s">
        <v>14</v>
      </c>
      <c r="C304" s="24">
        <f t="shared" si="4"/>
        <v>139</v>
      </c>
      <c r="D304" s="32">
        <v>14.8</v>
      </c>
      <c r="E304" s="32">
        <v>20.43</v>
      </c>
      <c r="F304" s="32">
        <v>23.3</v>
      </c>
      <c r="G304" s="32">
        <v>25.14</v>
      </c>
      <c r="H304" s="32">
        <v>26.56</v>
      </c>
      <c r="I304" s="32">
        <v>27.71</v>
      </c>
      <c r="J304" s="32">
        <v>28.7</v>
      </c>
      <c r="K304" s="32">
        <v>29.1</v>
      </c>
    </row>
    <row r="305" spans="1:11" x14ac:dyDescent="0.2">
      <c r="A305" s="24">
        <v>651</v>
      </c>
      <c r="B305" s="24" t="s">
        <v>14</v>
      </c>
      <c r="C305" s="24">
        <f t="shared" si="4"/>
        <v>140</v>
      </c>
      <c r="D305" s="32">
        <v>14.8</v>
      </c>
      <c r="E305" s="32">
        <v>20.48</v>
      </c>
      <c r="F305" s="32">
        <v>23.3</v>
      </c>
      <c r="G305" s="32">
        <v>25.3</v>
      </c>
      <c r="H305" s="32">
        <v>26.62</v>
      </c>
      <c r="I305" s="32">
        <v>27.74</v>
      </c>
      <c r="J305" s="32">
        <v>28.7</v>
      </c>
      <c r="K305" s="32">
        <v>29.15</v>
      </c>
    </row>
    <row r="306" spans="1:11" x14ac:dyDescent="0.2">
      <c r="A306" s="24">
        <v>651</v>
      </c>
      <c r="B306" s="24" t="s">
        <v>14</v>
      </c>
      <c r="C306" s="24">
        <f t="shared" si="4"/>
        <v>141</v>
      </c>
      <c r="D306" s="32">
        <v>14.8</v>
      </c>
      <c r="E306" s="32">
        <v>20.5</v>
      </c>
      <c r="F306" s="32">
        <v>23.4</v>
      </c>
      <c r="G306" s="32">
        <v>25.3</v>
      </c>
      <c r="H306" s="32">
        <v>26.65</v>
      </c>
      <c r="I306" s="32">
        <v>27.78</v>
      </c>
      <c r="J306" s="32">
        <v>28.73</v>
      </c>
      <c r="K306" s="32">
        <v>29.2</v>
      </c>
    </row>
    <row r="307" spans="1:11" x14ac:dyDescent="0.2">
      <c r="A307" s="24">
        <v>651</v>
      </c>
      <c r="B307" s="24" t="s">
        <v>14</v>
      </c>
      <c r="C307" s="24">
        <f t="shared" si="4"/>
        <v>142</v>
      </c>
      <c r="D307" s="32">
        <v>14.9</v>
      </c>
      <c r="E307" s="32">
        <v>20.54</v>
      </c>
      <c r="F307" s="32">
        <v>23.5</v>
      </c>
      <c r="G307" s="32">
        <v>25.3</v>
      </c>
      <c r="H307" s="32">
        <v>26.7</v>
      </c>
      <c r="I307" s="32">
        <v>27.79</v>
      </c>
      <c r="J307" s="32">
        <v>28.78</v>
      </c>
      <c r="K307" s="32">
        <v>29.23</v>
      </c>
    </row>
    <row r="308" spans="1:11" x14ac:dyDescent="0.2">
      <c r="A308" s="24">
        <v>651</v>
      </c>
      <c r="B308" s="24" t="s">
        <v>14</v>
      </c>
      <c r="C308" s="24">
        <f t="shared" si="4"/>
        <v>143</v>
      </c>
      <c r="D308" s="32">
        <v>14.95</v>
      </c>
      <c r="E308" s="32">
        <v>20.62</v>
      </c>
      <c r="F308" s="32">
        <v>23.52</v>
      </c>
      <c r="G308" s="32">
        <v>25.5</v>
      </c>
      <c r="H308" s="32">
        <v>26.7</v>
      </c>
      <c r="I308" s="32">
        <v>27.79</v>
      </c>
      <c r="J308" s="32">
        <v>28.78</v>
      </c>
      <c r="K308" s="32">
        <v>29.3</v>
      </c>
    </row>
    <row r="309" spans="1:11" x14ac:dyDescent="0.2">
      <c r="A309" s="24">
        <v>651</v>
      </c>
      <c r="B309" s="24" t="s">
        <v>14</v>
      </c>
      <c r="C309" s="24">
        <f t="shared" si="4"/>
        <v>144</v>
      </c>
      <c r="D309" s="32">
        <v>15</v>
      </c>
      <c r="E309" s="32">
        <v>20.7</v>
      </c>
      <c r="F309" s="32">
        <v>23.6</v>
      </c>
      <c r="G309" s="32">
        <v>25.5</v>
      </c>
      <c r="H309" s="32">
        <v>26.77</v>
      </c>
      <c r="I309" s="32">
        <v>27.91</v>
      </c>
      <c r="J309" s="32">
        <v>28.8</v>
      </c>
      <c r="K309" s="32">
        <v>29.4</v>
      </c>
    </row>
    <row r="310" spans="1:11" x14ac:dyDescent="0.2">
      <c r="A310" s="24">
        <v>651</v>
      </c>
      <c r="B310" s="24" t="s">
        <v>14</v>
      </c>
      <c r="C310" s="24">
        <f t="shared" si="4"/>
        <v>145</v>
      </c>
      <c r="D310" s="32">
        <v>15.1</v>
      </c>
      <c r="E310" s="32">
        <v>20.8</v>
      </c>
      <c r="F310" s="32">
        <v>23.68</v>
      </c>
      <c r="G310" s="32">
        <v>25.6</v>
      </c>
      <c r="H310" s="32">
        <v>26.78</v>
      </c>
      <c r="I310" s="32">
        <v>28</v>
      </c>
      <c r="J310" s="32">
        <v>28.9</v>
      </c>
      <c r="K310" s="32">
        <v>29.4</v>
      </c>
    </row>
    <row r="311" spans="1:11" x14ac:dyDescent="0.2">
      <c r="A311" s="24">
        <v>651</v>
      </c>
      <c r="B311" s="24" t="s">
        <v>14</v>
      </c>
      <c r="C311" s="24">
        <f t="shared" si="4"/>
        <v>146</v>
      </c>
      <c r="D311" s="32">
        <v>15.1</v>
      </c>
      <c r="E311" s="32">
        <v>20.8</v>
      </c>
      <c r="F311" s="32">
        <v>23.7</v>
      </c>
      <c r="G311" s="32">
        <v>25.6</v>
      </c>
      <c r="H311" s="32">
        <v>26.8</v>
      </c>
      <c r="I311" s="32">
        <v>28</v>
      </c>
      <c r="J311" s="32">
        <v>28.9</v>
      </c>
      <c r="K311" s="32">
        <v>29.47</v>
      </c>
    </row>
    <row r="312" spans="1:11" x14ac:dyDescent="0.2">
      <c r="A312" s="24">
        <v>651</v>
      </c>
      <c r="B312" s="24" t="s">
        <v>14</v>
      </c>
      <c r="C312" s="24">
        <f t="shared" si="4"/>
        <v>147</v>
      </c>
      <c r="D312" s="32">
        <v>15.2</v>
      </c>
      <c r="E312" s="32">
        <v>21</v>
      </c>
      <c r="F312" s="32">
        <v>23.7</v>
      </c>
      <c r="G312" s="32">
        <v>25.62</v>
      </c>
      <c r="H312" s="32">
        <v>26.83</v>
      </c>
      <c r="I312" s="32">
        <v>28</v>
      </c>
      <c r="J312" s="32">
        <v>28.96</v>
      </c>
      <c r="K312" s="32">
        <v>29.5</v>
      </c>
    </row>
    <row r="313" spans="1:11" x14ac:dyDescent="0.2">
      <c r="A313" s="24">
        <v>651</v>
      </c>
      <c r="B313" s="24" t="s">
        <v>14</v>
      </c>
      <c r="C313" s="24">
        <f t="shared" si="4"/>
        <v>148</v>
      </c>
      <c r="D313" s="32">
        <v>15.2</v>
      </c>
      <c r="E313" s="32">
        <v>21.04</v>
      </c>
      <c r="F313" s="32">
        <v>23.9</v>
      </c>
      <c r="G313" s="32">
        <v>25.7</v>
      </c>
      <c r="H313" s="32">
        <v>26.88</v>
      </c>
      <c r="I313" s="32">
        <v>28.1</v>
      </c>
      <c r="J313" s="32">
        <v>29.2</v>
      </c>
      <c r="K313" s="32">
        <v>29.5</v>
      </c>
    </row>
    <row r="314" spans="1:11" x14ac:dyDescent="0.2">
      <c r="A314" s="24">
        <v>651</v>
      </c>
      <c r="B314" s="24" t="s">
        <v>14</v>
      </c>
      <c r="C314" s="24">
        <f t="shared" si="4"/>
        <v>149</v>
      </c>
      <c r="D314" s="32">
        <v>15.2</v>
      </c>
      <c r="E314" s="32">
        <v>21.1</v>
      </c>
      <c r="F314" s="32">
        <v>23.9</v>
      </c>
      <c r="G314" s="32">
        <v>25.7</v>
      </c>
      <c r="H314" s="32">
        <v>26.9</v>
      </c>
      <c r="I314" s="32">
        <v>28.1</v>
      </c>
      <c r="J314" s="32">
        <v>29.3</v>
      </c>
      <c r="K314" s="32">
        <v>29.5</v>
      </c>
    </row>
    <row r="315" spans="1:11" x14ac:dyDescent="0.2">
      <c r="A315" s="24">
        <v>651</v>
      </c>
      <c r="B315" s="24" t="s">
        <v>14</v>
      </c>
      <c r="C315" s="24">
        <f t="shared" si="4"/>
        <v>150</v>
      </c>
      <c r="D315" s="32">
        <v>15.33</v>
      </c>
      <c r="E315" s="32">
        <v>21.2</v>
      </c>
      <c r="F315" s="32">
        <v>23.9</v>
      </c>
      <c r="G315" s="32">
        <v>25.8</v>
      </c>
      <c r="H315" s="32">
        <v>26.93</v>
      </c>
      <c r="I315" s="32">
        <v>28.2</v>
      </c>
      <c r="J315" s="32">
        <v>29.4</v>
      </c>
      <c r="K315" s="32">
        <v>29.54</v>
      </c>
    </row>
    <row r="316" spans="1:11" x14ac:dyDescent="0.2">
      <c r="A316" s="24">
        <v>651</v>
      </c>
      <c r="B316" s="24" t="s">
        <v>14</v>
      </c>
      <c r="C316" s="24">
        <f t="shared" si="4"/>
        <v>151</v>
      </c>
      <c r="D316" s="32">
        <v>15.35</v>
      </c>
      <c r="E316" s="32">
        <v>21.3</v>
      </c>
      <c r="F316" s="32">
        <v>24</v>
      </c>
      <c r="G316" s="32">
        <v>25.85</v>
      </c>
      <c r="H316" s="32">
        <v>27.1</v>
      </c>
      <c r="I316" s="32">
        <v>28.2</v>
      </c>
      <c r="J316" s="32">
        <v>29.6</v>
      </c>
      <c r="K316" s="32">
        <v>29.8</v>
      </c>
    </row>
    <row r="317" spans="1:11" x14ac:dyDescent="0.2">
      <c r="A317" s="24">
        <v>651</v>
      </c>
      <c r="B317" s="24" t="s">
        <v>14</v>
      </c>
      <c r="C317" s="24">
        <f t="shared" si="4"/>
        <v>152</v>
      </c>
      <c r="D317" s="32">
        <v>15.4</v>
      </c>
      <c r="E317" s="32">
        <v>21.3</v>
      </c>
      <c r="F317" s="32">
        <v>24.1</v>
      </c>
      <c r="G317" s="32">
        <v>25.9</v>
      </c>
      <c r="H317" s="32">
        <v>27.3</v>
      </c>
      <c r="I317" s="32">
        <v>28.29</v>
      </c>
      <c r="J317" s="32">
        <v>29.7</v>
      </c>
      <c r="K317" s="32">
        <v>29.9</v>
      </c>
    </row>
    <row r="318" spans="1:11" x14ac:dyDescent="0.2">
      <c r="A318" s="24">
        <v>651</v>
      </c>
      <c r="B318" s="24" t="s">
        <v>14</v>
      </c>
      <c r="C318" s="24">
        <f t="shared" ref="C318:C325" si="5">C317+1</f>
        <v>153</v>
      </c>
      <c r="D318" s="32">
        <v>15.66</v>
      </c>
      <c r="E318" s="32">
        <v>21.6</v>
      </c>
      <c r="F318" s="32">
        <v>24.5</v>
      </c>
      <c r="G318" s="32">
        <v>26.6</v>
      </c>
      <c r="H318" s="32">
        <v>27.5</v>
      </c>
      <c r="I318" s="32">
        <v>28.7</v>
      </c>
      <c r="J318" s="32">
        <v>29.77</v>
      </c>
      <c r="K318" s="32">
        <v>30.06</v>
      </c>
    </row>
    <row r="319" spans="1:11" x14ac:dyDescent="0.2">
      <c r="A319" s="24">
        <v>651</v>
      </c>
      <c r="B319" s="24" t="s">
        <v>14</v>
      </c>
      <c r="C319" s="24">
        <f t="shared" si="5"/>
        <v>154</v>
      </c>
      <c r="D319" s="32">
        <v>15.9</v>
      </c>
      <c r="E319" s="32">
        <v>21.6</v>
      </c>
      <c r="F319" s="32">
        <v>24.7</v>
      </c>
      <c r="G319" s="32">
        <v>26.6</v>
      </c>
      <c r="H319" s="32">
        <v>27.6</v>
      </c>
      <c r="I319" s="32">
        <v>28.81</v>
      </c>
      <c r="J319" s="32">
        <v>29.9</v>
      </c>
      <c r="K319" s="32">
        <v>30.1</v>
      </c>
    </row>
    <row r="320" spans="1:11" x14ac:dyDescent="0.2">
      <c r="A320" s="24">
        <v>651</v>
      </c>
      <c r="B320" s="24" t="s">
        <v>14</v>
      </c>
      <c r="C320" s="24">
        <f t="shared" si="5"/>
        <v>155</v>
      </c>
      <c r="D320" s="32">
        <v>16.2</v>
      </c>
      <c r="E320" s="32">
        <v>21.7</v>
      </c>
      <c r="F320" s="32">
        <v>24.7</v>
      </c>
      <c r="G320" s="32">
        <v>26.8</v>
      </c>
      <c r="H320" s="32">
        <v>27.66</v>
      </c>
      <c r="I320" s="32">
        <v>29.1</v>
      </c>
      <c r="J320" s="32">
        <v>30.3</v>
      </c>
      <c r="K320" s="32">
        <v>30.5</v>
      </c>
    </row>
    <row r="321" spans="1:11" x14ac:dyDescent="0.2">
      <c r="A321" s="24">
        <v>651</v>
      </c>
      <c r="B321" s="24" t="s">
        <v>14</v>
      </c>
      <c r="C321" s="24">
        <f t="shared" si="5"/>
        <v>156</v>
      </c>
      <c r="D321" s="32">
        <v>16.5</v>
      </c>
      <c r="E321" s="32">
        <v>22.2</v>
      </c>
      <c r="F321" s="32">
        <v>24.7</v>
      </c>
      <c r="G321" s="32">
        <v>26.8</v>
      </c>
      <c r="H321" s="32">
        <v>27.7</v>
      </c>
      <c r="I321" s="32">
        <v>29.3</v>
      </c>
      <c r="J321" s="32"/>
      <c r="K321" s="32"/>
    </row>
    <row r="322" spans="1:11" x14ac:dyDescent="0.2">
      <c r="A322" s="24">
        <v>651</v>
      </c>
      <c r="B322" s="24" t="s">
        <v>14</v>
      </c>
      <c r="C322" s="24">
        <f t="shared" si="5"/>
        <v>157</v>
      </c>
      <c r="D322" s="32">
        <v>16.8</v>
      </c>
      <c r="E322" s="32">
        <v>22.5</v>
      </c>
      <c r="F322" s="32">
        <v>25</v>
      </c>
      <c r="G322" s="32">
        <v>27.1</v>
      </c>
      <c r="H322" s="32">
        <v>28</v>
      </c>
      <c r="I322" s="32">
        <v>29.6</v>
      </c>
      <c r="J322" s="32"/>
      <c r="K322" s="32"/>
    </row>
    <row r="323" spans="1:11" x14ac:dyDescent="0.2">
      <c r="A323" s="24">
        <v>651</v>
      </c>
      <c r="B323" s="24" t="s">
        <v>14</v>
      </c>
      <c r="C323" s="24">
        <f t="shared" si="5"/>
        <v>158</v>
      </c>
      <c r="D323" s="32">
        <v>17</v>
      </c>
      <c r="E323" s="32">
        <v>22.6</v>
      </c>
      <c r="F323" s="32">
        <v>25</v>
      </c>
      <c r="G323" s="32">
        <v>27.2</v>
      </c>
      <c r="H323" s="32">
        <v>28.1</v>
      </c>
      <c r="I323" s="32">
        <v>29.6</v>
      </c>
      <c r="J323" s="32"/>
      <c r="K323" s="32"/>
    </row>
    <row r="324" spans="1:11" x14ac:dyDescent="0.2">
      <c r="A324" s="24">
        <v>651</v>
      </c>
      <c r="B324" s="24" t="s">
        <v>14</v>
      </c>
      <c r="C324" s="24">
        <f t="shared" si="5"/>
        <v>159</v>
      </c>
      <c r="D324" s="32">
        <v>17.399999999999999</v>
      </c>
      <c r="E324" s="32"/>
      <c r="F324" s="32"/>
      <c r="G324" s="32"/>
      <c r="H324" s="32"/>
      <c r="I324" s="32"/>
      <c r="J324" s="32"/>
      <c r="K324" s="32"/>
    </row>
    <row r="325" spans="1:11" x14ac:dyDescent="0.2">
      <c r="A325" s="24">
        <v>651</v>
      </c>
      <c r="B325" s="24" t="s">
        <v>14</v>
      </c>
      <c r="C325" s="24">
        <f t="shared" si="5"/>
        <v>160</v>
      </c>
      <c r="D325" s="32">
        <v>17.7</v>
      </c>
      <c r="E325" s="32"/>
      <c r="F325" s="32"/>
      <c r="G325" s="32"/>
      <c r="H325" s="32"/>
      <c r="I325" s="32"/>
      <c r="J325" s="32"/>
      <c r="K325" s="32"/>
    </row>
  </sheetData>
  <mergeCells count="4">
    <mergeCell ref="D4:P4"/>
    <mergeCell ref="A1:AE1"/>
    <mergeCell ref="A2:AE2"/>
    <mergeCell ref="A3:A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U79"/>
  <sheetViews>
    <sheetView workbookViewId="0"/>
  </sheetViews>
  <sheetFormatPr baseColWidth="10" defaultColWidth="8.83203125" defaultRowHeight="15" x14ac:dyDescent="0.2"/>
  <cols>
    <col min="1" max="1" width="6.1640625" bestFit="1" customWidth="1"/>
    <col min="2" max="2" width="7.83203125" bestFit="1" customWidth="1"/>
    <col min="3" max="3" width="4.1640625" bestFit="1" customWidth="1"/>
    <col min="4" max="4" width="6.83203125" bestFit="1" customWidth="1"/>
    <col min="5" max="5" width="8.5" bestFit="1" customWidth="1"/>
    <col min="6" max="6" width="8.33203125" bestFit="1" customWidth="1"/>
    <col min="7" max="7" width="11" bestFit="1" customWidth="1"/>
    <col min="8" max="8" width="10.33203125" bestFit="1" customWidth="1"/>
    <col min="9" max="9" width="11.6640625" bestFit="1" customWidth="1"/>
    <col min="10" max="10" width="7.5" bestFit="1" customWidth="1"/>
    <col min="11" max="11" width="10.5" bestFit="1" customWidth="1"/>
    <col min="12" max="12" width="11.5" bestFit="1" customWidth="1"/>
    <col min="13" max="13" width="11.83203125" bestFit="1" customWidth="1"/>
    <col min="14" max="14" width="8.5" bestFit="1" customWidth="1"/>
    <col min="15" max="15" width="7.5" bestFit="1" customWidth="1"/>
    <col min="16" max="16" width="11.1640625" bestFit="1" customWidth="1"/>
    <col min="17" max="17" width="11" bestFit="1" customWidth="1"/>
    <col min="18" max="18" width="9.5" bestFit="1" customWidth="1"/>
    <col min="19" max="19" width="10.33203125" bestFit="1" customWidth="1"/>
    <col min="20" max="20" width="11.83203125" bestFit="1" customWidth="1"/>
    <col min="21" max="21" width="11.6640625" bestFit="1" customWidth="1"/>
  </cols>
  <sheetData>
    <row r="1" spans="1:21" s="19" customFormat="1" x14ac:dyDescent="0.2">
      <c r="A1" s="21" t="s">
        <v>0</v>
      </c>
      <c r="B1" s="21" t="s">
        <v>70</v>
      </c>
      <c r="C1" s="21" t="s">
        <v>4</v>
      </c>
      <c r="D1" s="21" t="s">
        <v>16</v>
      </c>
      <c r="E1" s="27" t="s">
        <v>17</v>
      </c>
      <c r="F1" s="21" t="s">
        <v>18</v>
      </c>
      <c r="G1" s="21" t="s">
        <v>19</v>
      </c>
      <c r="H1" s="27" t="s">
        <v>20</v>
      </c>
      <c r="I1" s="21" t="s">
        <v>21</v>
      </c>
      <c r="J1" s="21" t="s">
        <v>22</v>
      </c>
      <c r="K1" s="21" t="s">
        <v>23</v>
      </c>
      <c r="L1" s="27" t="s">
        <v>24</v>
      </c>
      <c r="M1" s="27" t="s">
        <v>25</v>
      </c>
      <c r="N1" s="27" t="s">
        <v>26</v>
      </c>
      <c r="O1" s="27" t="s">
        <v>27</v>
      </c>
      <c r="P1" s="21" t="s">
        <v>28</v>
      </c>
      <c r="Q1" s="27" t="s">
        <v>29</v>
      </c>
      <c r="R1" s="28" t="s">
        <v>30</v>
      </c>
      <c r="S1" s="27" t="s">
        <v>31</v>
      </c>
      <c r="T1" s="27" t="s">
        <v>32</v>
      </c>
      <c r="U1" s="28" t="s">
        <v>33</v>
      </c>
    </row>
    <row r="2" spans="1:21" s="19" customFormat="1" x14ac:dyDescent="0.2">
      <c r="A2" s="25">
        <v>651</v>
      </c>
      <c r="B2" s="25">
        <v>8</v>
      </c>
      <c r="C2" s="25" t="s">
        <v>13</v>
      </c>
      <c r="D2" s="25">
        <v>1</v>
      </c>
      <c r="E2" s="29">
        <v>2.9</v>
      </c>
      <c r="F2" s="25">
        <v>32</v>
      </c>
      <c r="G2" s="25">
        <v>18</v>
      </c>
      <c r="H2" s="29">
        <v>8.6999999999999993</v>
      </c>
      <c r="I2" s="25">
        <v>84</v>
      </c>
      <c r="J2" s="25">
        <v>39</v>
      </c>
      <c r="K2" s="25">
        <v>216</v>
      </c>
      <c r="L2" s="29">
        <v>57.9</v>
      </c>
      <c r="M2" s="29">
        <v>7.2</v>
      </c>
      <c r="N2" s="29">
        <v>7.6</v>
      </c>
      <c r="O2" s="29">
        <v>4.5999999999999996</v>
      </c>
      <c r="P2" s="25">
        <v>119</v>
      </c>
      <c r="Q2" s="29">
        <v>146.4</v>
      </c>
      <c r="R2" s="30">
        <v>5.03</v>
      </c>
      <c r="S2" s="29">
        <v>110</v>
      </c>
      <c r="T2" s="29">
        <v>16.8</v>
      </c>
      <c r="U2" s="30">
        <v>1</v>
      </c>
    </row>
    <row r="3" spans="1:21" s="19" customFormat="1" x14ac:dyDescent="0.2">
      <c r="A3" s="25">
        <v>651</v>
      </c>
      <c r="B3" s="25">
        <v>8</v>
      </c>
      <c r="C3" s="25" t="s">
        <v>13</v>
      </c>
      <c r="D3" s="25">
        <v>2</v>
      </c>
      <c r="E3" s="29">
        <v>2.7</v>
      </c>
      <c r="F3" s="25">
        <v>162</v>
      </c>
      <c r="G3" s="25">
        <v>17</v>
      </c>
      <c r="H3" s="29">
        <v>9.3000000000000007</v>
      </c>
      <c r="I3" s="25">
        <v>94</v>
      </c>
      <c r="J3" s="25">
        <v>63</v>
      </c>
      <c r="K3" s="25">
        <v>255</v>
      </c>
      <c r="L3" s="29">
        <v>68.7</v>
      </c>
      <c r="M3" s="29">
        <v>7.9</v>
      </c>
      <c r="N3" s="29">
        <v>7.9</v>
      </c>
      <c r="O3" s="29">
        <v>4.4000000000000004</v>
      </c>
      <c r="P3" s="25">
        <v>96</v>
      </c>
      <c r="Q3" s="29">
        <v>145</v>
      </c>
      <c r="R3" s="30">
        <v>5.46</v>
      </c>
      <c r="S3" s="29">
        <v>109</v>
      </c>
      <c r="T3" s="29">
        <v>15</v>
      </c>
      <c r="U3" s="30">
        <v>1.2</v>
      </c>
    </row>
    <row r="4" spans="1:21" s="19" customFormat="1" x14ac:dyDescent="0.2">
      <c r="A4" s="25">
        <v>651</v>
      </c>
      <c r="B4" s="25">
        <v>8</v>
      </c>
      <c r="C4" s="25" t="s">
        <v>13</v>
      </c>
      <c r="D4" s="25">
        <v>3</v>
      </c>
      <c r="E4" s="29">
        <v>2.8</v>
      </c>
      <c r="F4" s="25">
        <v>113</v>
      </c>
      <c r="G4" s="25">
        <v>21</v>
      </c>
      <c r="H4" s="29">
        <v>9.1</v>
      </c>
      <c r="I4" s="25">
        <v>84</v>
      </c>
      <c r="J4" s="25">
        <v>63</v>
      </c>
      <c r="K4" s="25">
        <v>271</v>
      </c>
      <c r="L4" s="29">
        <v>57.1</v>
      </c>
      <c r="M4" s="29">
        <v>8.3000000000000007</v>
      </c>
      <c r="N4" s="29">
        <v>8.3000000000000007</v>
      </c>
      <c r="O4" s="29">
        <v>4.5</v>
      </c>
      <c r="P4" s="25">
        <v>135</v>
      </c>
      <c r="Q4" s="29">
        <v>146.69999999999999</v>
      </c>
      <c r="R4" s="30">
        <v>5.55</v>
      </c>
      <c r="S4" s="29">
        <v>111.5</v>
      </c>
      <c r="T4" s="29">
        <v>11.4</v>
      </c>
      <c r="U4" s="30">
        <v>1.08</v>
      </c>
    </row>
    <row r="5" spans="1:21" s="19" customFormat="1" x14ac:dyDescent="0.2">
      <c r="A5" s="25">
        <v>651</v>
      </c>
      <c r="B5" s="25">
        <v>8</v>
      </c>
      <c r="C5" s="25" t="s">
        <v>13</v>
      </c>
      <c r="D5" s="25">
        <v>4</v>
      </c>
      <c r="E5" s="29">
        <v>2.7</v>
      </c>
      <c r="F5" s="25">
        <v>72</v>
      </c>
      <c r="G5" s="25">
        <v>23</v>
      </c>
      <c r="H5" s="29">
        <v>9</v>
      </c>
      <c r="I5" s="25">
        <v>80</v>
      </c>
      <c r="J5" s="25">
        <v>80</v>
      </c>
      <c r="K5" s="25">
        <v>219</v>
      </c>
      <c r="L5" s="29">
        <v>53.5</v>
      </c>
      <c r="M5" s="29">
        <v>7.2</v>
      </c>
      <c r="N5" s="29">
        <v>6.9</v>
      </c>
      <c r="O5" s="29">
        <v>4.3</v>
      </c>
      <c r="P5" s="25">
        <v>129</v>
      </c>
      <c r="Q5" s="29">
        <v>146.69999999999999</v>
      </c>
      <c r="R5" s="30">
        <v>4.68</v>
      </c>
      <c r="S5" s="29">
        <v>113.4</v>
      </c>
      <c r="T5" s="29">
        <v>14.7</v>
      </c>
      <c r="U5" s="30">
        <v>1.37</v>
      </c>
    </row>
    <row r="6" spans="1:21" s="19" customFormat="1" x14ac:dyDescent="0.2">
      <c r="A6" s="25">
        <v>651</v>
      </c>
      <c r="B6" s="25">
        <v>8</v>
      </c>
      <c r="C6" s="25" t="s">
        <v>13</v>
      </c>
      <c r="D6" s="25">
        <v>5</v>
      </c>
      <c r="E6" s="29">
        <v>2.8</v>
      </c>
      <c r="F6" s="25">
        <v>56</v>
      </c>
      <c r="G6" s="25">
        <v>20</v>
      </c>
      <c r="H6" s="29">
        <v>8.9</v>
      </c>
      <c r="I6" s="25">
        <v>108</v>
      </c>
      <c r="J6" s="25">
        <v>63</v>
      </c>
      <c r="K6" s="25">
        <v>246</v>
      </c>
      <c r="L6" s="29">
        <v>82.8</v>
      </c>
      <c r="M6" s="29">
        <v>6.8</v>
      </c>
      <c r="N6" s="29">
        <v>8.6</v>
      </c>
      <c r="O6" s="29">
        <v>4.7</v>
      </c>
      <c r="P6" s="25">
        <v>131</v>
      </c>
      <c r="Q6" s="29">
        <v>146.4</v>
      </c>
      <c r="R6" s="30">
        <v>5.33</v>
      </c>
      <c r="S6" s="29">
        <v>112.2</v>
      </c>
      <c r="T6" s="29">
        <v>15.4</v>
      </c>
      <c r="U6" s="30">
        <v>0.96</v>
      </c>
    </row>
    <row r="7" spans="1:21" s="19" customFormat="1" x14ac:dyDescent="0.2">
      <c r="A7" s="25">
        <v>651</v>
      </c>
      <c r="B7" s="25">
        <v>8</v>
      </c>
      <c r="C7" s="25" t="s">
        <v>13</v>
      </c>
      <c r="D7" s="25">
        <v>6</v>
      </c>
      <c r="E7" s="29">
        <v>2.7</v>
      </c>
      <c r="F7" s="25">
        <v>109</v>
      </c>
      <c r="G7" s="25">
        <v>22</v>
      </c>
      <c r="H7" s="29">
        <v>9.5</v>
      </c>
      <c r="I7" s="25">
        <v>83</v>
      </c>
      <c r="J7" s="25">
        <v>110</v>
      </c>
      <c r="K7" s="25">
        <v>217</v>
      </c>
      <c r="L7" s="29">
        <v>61.7</v>
      </c>
      <c r="M7" s="29">
        <v>6.8</v>
      </c>
      <c r="N7" s="29">
        <v>7.3</v>
      </c>
      <c r="O7" s="29">
        <v>4.5</v>
      </c>
      <c r="P7" s="25">
        <v>111</v>
      </c>
      <c r="Q7" s="29">
        <v>148.19999999999999</v>
      </c>
      <c r="R7" s="30">
        <v>4.6100000000000003</v>
      </c>
      <c r="S7" s="29">
        <v>113.6</v>
      </c>
      <c r="T7" s="29">
        <v>12.9</v>
      </c>
      <c r="U7" s="30">
        <v>1.26</v>
      </c>
    </row>
    <row r="8" spans="1:21" s="19" customFormat="1" x14ac:dyDescent="0.2">
      <c r="A8" s="25">
        <v>651</v>
      </c>
      <c r="B8" s="25">
        <v>8</v>
      </c>
      <c r="C8" s="25" t="s">
        <v>13</v>
      </c>
      <c r="D8" s="25">
        <v>7</v>
      </c>
      <c r="E8" s="29">
        <v>2.9</v>
      </c>
      <c r="F8" s="25">
        <v>35</v>
      </c>
      <c r="G8" s="25">
        <v>16</v>
      </c>
      <c r="H8" s="29">
        <v>9.4</v>
      </c>
      <c r="I8" s="25">
        <v>98</v>
      </c>
      <c r="J8" s="25">
        <v>147</v>
      </c>
      <c r="K8" s="25">
        <v>223</v>
      </c>
      <c r="L8" s="29">
        <v>79.5</v>
      </c>
      <c r="M8" s="29">
        <v>7.8</v>
      </c>
      <c r="N8" s="29">
        <v>8.6</v>
      </c>
      <c r="O8" s="29">
        <v>4.9000000000000004</v>
      </c>
      <c r="P8" s="25">
        <v>95</v>
      </c>
      <c r="Q8" s="29">
        <v>146.4</v>
      </c>
      <c r="R8" s="30">
        <v>6.11</v>
      </c>
      <c r="S8" s="29">
        <v>108.3</v>
      </c>
      <c r="T8" s="29">
        <v>17.7</v>
      </c>
      <c r="U8" s="30">
        <v>1.19</v>
      </c>
    </row>
    <row r="9" spans="1:21" s="19" customFormat="1" x14ac:dyDescent="0.2">
      <c r="A9" s="25">
        <v>651</v>
      </c>
      <c r="B9" s="25">
        <v>8</v>
      </c>
      <c r="C9" s="25" t="s">
        <v>13</v>
      </c>
      <c r="D9" s="25">
        <v>8</v>
      </c>
      <c r="E9" s="29">
        <v>2.5</v>
      </c>
      <c r="F9" s="25">
        <v>45</v>
      </c>
      <c r="G9" s="25">
        <v>16</v>
      </c>
      <c r="H9" s="29">
        <v>8.6</v>
      </c>
      <c r="I9" s="25">
        <v>81</v>
      </c>
      <c r="J9" s="25">
        <v>184</v>
      </c>
      <c r="K9" s="25">
        <v>188</v>
      </c>
      <c r="L9" s="29">
        <v>55.1</v>
      </c>
      <c r="M9" s="29">
        <v>7.5</v>
      </c>
      <c r="N9" s="29">
        <v>5.5</v>
      </c>
      <c r="O9" s="29">
        <v>4.3</v>
      </c>
      <c r="P9" s="25">
        <v>74</v>
      </c>
      <c r="Q9" s="29"/>
      <c r="R9" s="30"/>
      <c r="S9" s="29"/>
      <c r="T9" s="29"/>
      <c r="U9" s="30">
        <v>1.04</v>
      </c>
    </row>
    <row r="10" spans="1:21" s="19" customFormat="1" x14ac:dyDescent="0.2">
      <c r="A10" s="25">
        <v>651</v>
      </c>
      <c r="B10" s="25">
        <v>8</v>
      </c>
      <c r="C10" s="25" t="s">
        <v>13</v>
      </c>
      <c r="D10" s="25">
        <v>9</v>
      </c>
      <c r="E10" s="29">
        <v>2.7</v>
      </c>
      <c r="F10" s="25">
        <v>20</v>
      </c>
      <c r="G10" s="25">
        <v>13</v>
      </c>
      <c r="H10" s="29">
        <v>8.8000000000000007</v>
      </c>
      <c r="I10" s="25">
        <v>83</v>
      </c>
      <c r="J10" s="25">
        <v>54</v>
      </c>
      <c r="K10" s="25">
        <v>206</v>
      </c>
      <c r="L10" s="29">
        <v>63.6</v>
      </c>
      <c r="M10" s="29">
        <v>5.9</v>
      </c>
      <c r="N10" s="29">
        <v>7.8</v>
      </c>
      <c r="O10" s="29">
        <v>4.4000000000000004</v>
      </c>
      <c r="P10" s="25">
        <v>79</v>
      </c>
      <c r="Q10" s="29">
        <v>142.4</v>
      </c>
      <c r="R10" s="30">
        <v>4.5599999999999996</v>
      </c>
      <c r="S10" s="29">
        <v>107.2</v>
      </c>
      <c r="T10" s="29">
        <v>15.4</v>
      </c>
      <c r="U10" s="30">
        <v>1.01</v>
      </c>
    </row>
    <row r="11" spans="1:21" s="19" customFormat="1" x14ac:dyDescent="0.2">
      <c r="A11" s="25">
        <v>651</v>
      </c>
      <c r="B11" s="25">
        <v>8</v>
      </c>
      <c r="C11" s="25" t="s">
        <v>13</v>
      </c>
      <c r="D11" s="25">
        <v>10</v>
      </c>
      <c r="E11" s="29">
        <v>2.7</v>
      </c>
      <c r="F11" s="25">
        <v>30</v>
      </c>
      <c r="G11" s="25">
        <v>17</v>
      </c>
      <c r="H11" s="29">
        <v>9.1999999999999993</v>
      </c>
      <c r="I11" s="25">
        <v>90</v>
      </c>
      <c r="J11" s="25">
        <v>69</v>
      </c>
      <c r="K11" s="25">
        <v>264</v>
      </c>
      <c r="L11" s="29">
        <v>67</v>
      </c>
      <c r="M11" s="29">
        <v>6.5</v>
      </c>
      <c r="N11" s="29">
        <v>8.5</v>
      </c>
      <c r="O11" s="29">
        <v>4.7</v>
      </c>
      <c r="P11" s="25">
        <v>105</v>
      </c>
      <c r="Q11" s="29">
        <v>144.1</v>
      </c>
      <c r="R11" s="30">
        <v>5.03</v>
      </c>
      <c r="S11" s="29">
        <v>107.4</v>
      </c>
      <c r="T11" s="29">
        <v>15</v>
      </c>
      <c r="U11" s="30">
        <v>1.2</v>
      </c>
    </row>
    <row r="12" spans="1:21" s="19" customFormat="1" x14ac:dyDescent="0.2">
      <c r="A12" s="25">
        <v>651</v>
      </c>
      <c r="B12" s="25">
        <v>8</v>
      </c>
      <c r="C12" s="25" t="s">
        <v>13</v>
      </c>
      <c r="D12" s="25">
        <v>11</v>
      </c>
      <c r="E12" s="29">
        <v>2.8</v>
      </c>
      <c r="F12" s="25">
        <v>25</v>
      </c>
      <c r="G12" s="25">
        <v>17</v>
      </c>
      <c r="H12" s="29">
        <v>9</v>
      </c>
      <c r="I12" s="25">
        <v>98</v>
      </c>
      <c r="J12" s="25">
        <v>119</v>
      </c>
      <c r="K12" s="25">
        <v>148</v>
      </c>
      <c r="L12" s="29">
        <v>67.3</v>
      </c>
      <c r="M12" s="29">
        <v>6.8</v>
      </c>
      <c r="N12" s="29">
        <v>6.7</v>
      </c>
      <c r="O12" s="29">
        <v>4.5999999999999996</v>
      </c>
      <c r="P12" s="25">
        <v>178</v>
      </c>
      <c r="Q12" s="29">
        <v>147.19999999999999</v>
      </c>
      <c r="R12" s="30">
        <v>4.88</v>
      </c>
      <c r="S12" s="29">
        <v>111.6</v>
      </c>
      <c r="T12" s="29">
        <v>14.8</v>
      </c>
      <c r="U12" s="30">
        <v>1.88</v>
      </c>
    </row>
    <row r="13" spans="1:21" s="19" customFormat="1" x14ac:dyDescent="0.2">
      <c r="A13" s="25">
        <v>651</v>
      </c>
      <c r="B13" s="25">
        <v>8</v>
      </c>
      <c r="C13" s="25" t="s">
        <v>13</v>
      </c>
      <c r="D13" s="25">
        <v>12</v>
      </c>
      <c r="E13" s="29">
        <v>2.6</v>
      </c>
      <c r="F13" s="25">
        <v>40</v>
      </c>
      <c r="G13" s="25">
        <v>14</v>
      </c>
      <c r="H13" s="29">
        <v>8.6</v>
      </c>
      <c r="I13" s="25">
        <v>81</v>
      </c>
      <c r="J13" s="25">
        <v>67</v>
      </c>
      <c r="K13" s="25">
        <v>185</v>
      </c>
      <c r="L13" s="29">
        <v>61.5</v>
      </c>
      <c r="M13" s="29">
        <v>6.8</v>
      </c>
      <c r="N13" s="29">
        <v>7.3</v>
      </c>
      <c r="O13" s="29">
        <v>4.4000000000000004</v>
      </c>
      <c r="P13" s="25">
        <v>87</v>
      </c>
      <c r="Q13" s="29">
        <v>146.9</v>
      </c>
      <c r="R13" s="30">
        <v>4.58</v>
      </c>
      <c r="S13" s="29">
        <v>110.4</v>
      </c>
      <c r="T13" s="29">
        <v>15</v>
      </c>
      <c r="U13" s="30">
        <v>1.1200000000000001</v>
      </c>
    </row>
    <row r="14" spans="1:21" s="19" customFormat="1" x14ac:dyDescent="0.2">
      <c r="A14" s="25">
        <v>651</v>
      </c>
      <c r="B14" s="25">
        <v>8</v>
      </c>
      <c r="C14" s="25" t="s">
        <v>13</v>
      </c>
      <c r="D14" s="25">
        <v>13</v>
      </c>
      <c r="E14" s="29">
        <v>2.6</v>
      </c>
      <c r="F14" s="25">
        <v>35</v>
      </c>
      <c r="G14" s="25">
        <v>14</v>
      </c>
      <c r="H14" s="29">
        <v>8.9</v>
      </c>
      <c r="I14" s="25">
        <v>89</v>
      </c>
      <c r="J14" s="25">
        <v>60</v>
      </c>
      <c r="K14" s="25">
        <v>229</v>
      </c>
      <c r="L14" s="29">
        <v>65.3</v>
      </c>
      <c r="M14" s="29">
        <v>6.3</v>
      </c>
      <c r="N14" s="29">
        <v>7.1</v>
      </c>
      <c r="O14" s="29">
        <v>4.4000000000000004</v>
      </c>
      <c r="P14" s="25">
        <v>96</v>
      </c>
      <c r="Q14" s="29">
        <v>145.80000000000001</v>
      </c>
      <c r="R14" s="30">
        <v>4.8600000000000003</v>
      </c>
      <c r="S14" s="29">
        <v>111.3</v>
      </c>
      <c r="T14" s="29">
        <v>12.9</v>
      </c>
      <c r="U14" s="30">
        <v>1.46</v>
      </c>
    </row>
    <row r="15" spans="1:21" s="19" customFormat="1" x14ac:dyDescent="0.2">
      <c r="A15" s="25">
        <v>651</v>
      </c>
      <c r="B15" s="25">
        <v>8</v>
      </c>
      <c r="C15" s="25" t="s">
        <v>13</v>
      </c>
      <c r="D15" s="25">
        <v>14</v>
      </c>
      <c r="E15" s="29">
        <v>2.8</v>
      </c>
      <c r="F15" s="25">
        <v>33</v>
      </c>
      <c r="G15" s="25">
        <v>18</v>
      </c>
      <c r="H15" s="29">
        <v>9.3000000000000007</v>
      </c>
      <c r="I15" s="25">
        <v>88</v>
      </c>
      <c r="J15" s="25">
        <v>52</v>
      </c>
      <c r="K15" s="25">
        <v>227</v>
      </c>
      <c r="L15" s="29">
        <v>67.8</v>
      </c>
      <c r="M15" s="29">
        <v>7</v>
      </c>
      <c r="N15" s="29">
        <v>6.6</v>
      </c>
      <c r="O15" s="29">
        <v>4.5999999999999996</v>
      </c>
      <c r="P15" s="25">
        <v>112</v>
      </c>
      <c r="Q15" s="29">
        <v>148.4</v>
      </c>
      <c r="R15" s="30">
        <v>4.51</v>
      </c>
      <c r="S15" s="29">
        <v>112.5</v>
      </c>
      <c r="T15" s="29">
        <v>14.8</v>
      </c>
      <c r="U15" s="30">
        <v>1.1499999999999999</v>
      </c>
    </row>
    <row r="16" spans="1:21" s="19" customFormat="1" x14ac:dyDescent="0.2">
      <c r="A16" s="25">
        <v>651</v>
      </c>
      <c r="B16" s="25">
        <v>8</v>
      </c>
      <c r="C16" s="23" t="s">
        <v>13</v>
      </c>
      <c r="D16" s="25">
        <v>15</v>
      </c>
      <c r="E16" s="29">
        <v>2.6</v>
      </c>
      <c r="F16" s="25">
        <v>23</v>
      </c>
      <c r="G16" s="25">
        <v>19</v>
      </c>
      <c r="H16" s="29">
        <v>9.3000000000000007</v>
      </c>
      <c r="I16" s="25">
        <v>101</v>
      </c>
      <c r="J16" s="25">
        <v>17</v>
      </c>
      <c r="K16" s="25">
        <v>289</v>
      </c>
      <c r="L16" s="29">
        <v>78.099999999999994</v>
      </c>
      <c r="M16" s="29">
        <v>6.3</v>
      </c>
      <c r="N16" s="29">
        <v>6.3</v>
      </c>
      <c r="O16" s="29">
        <v>4.3</v>
      </c>
      <c r="P16" s="25">
        <v>118</v>
      </c>
      <c r="Q16" s="29">
        <v>146.80000000000001</v>
      </c>
      <c r="R16" s="30">
        <v>3.28</v>
      </c>
      <c r="S16" s="29">
        <v>112</v>
      </c>
      <c r="T16" s="29">
        <v>16.5</v>
      </c>
      <c r="U16" s="30">
        <v>0.93</v>
      </c>
    </row>
    <row r="17" spans="1:21" s="19" customFormat="1" x14ac:dyDescent="0.2">
      <c r="A17" s="25">
        <v>651</v>
      </c>
      <c r="B17" s="25">
        <v>8</v>
      </c>
      <c r="C17" s="23" t="s">
        <v>13</v>
      </c>
      <c r="D17" s="25">
        <v>16</v>
      </c>
      <c r="E17" s="29">
        <v>2.5</v>
      </c>
      <c r="F17" s="25">
        <v>33</v>
      </c>
      <c r="G17" s="25">
        <v>17</v>
      </c>
      <c r="H17" s="29">
        <v>9</v>
      </c>
      <c r="I17" s="25">
        <v>82</v>
      </c>
      <c r="J17" s="25">
        <v>110</v>
      </c>
      <c r="K17" s="25">
        <v>247</v>
      </c>
      <c r="L17" s="29">
        <v>60.4</v>
      </c>
      <c r="M17" s="29">
        <v>6.4</v>
      </c>
      <c r="N17" s="29">
        <v>6.6</v>
      </c>
      <c r="O17" s="29">
        <v>4.0999999999999996</v>
      </c>
      <c r="P17" s="25">
        <v>178</v>
      </c>
      <c r="Q17" s="29">
        <v>146.80000000000001</v>
      </c>
      <c r="R17" s="30">
        <v>3.5</v>
      </c>
      <c r="S17" s="29">
        <v>110.7</v>
      </c>
      <c r="T17" s="29">
        <v>19.3</v>
      </c>
      <c r="U17" s="30">
        <v>1.0900000000000001</v>
      </c>
    </row>
    <row r="18" spans="1:21" s="19" customFormat="1" x14ac:dyDescent="0.2">
      <c r="A18" s="25">
        <v>651</v>
      </c>
      <c r="B18" s="25">
        <v>8</v>
      </c>
      <c r="C18" s="23" t="s">
        <v>13</v>
      </c>
      <c r="D18" s="25">
        <v>17</v>
      </c>
      <c r="E18" s="29">
        <v>2.6</v>
      </c>
      <c r="F18" s="25">
        <v>23</v>
      </c>
      <c r="G18" s="25">
        <v>14</v>
      </c>
      <c r="H18" s="29">
        <v>9.1</v>
      </c>
      <c r="I18" s="25">
        <v>93</v>
      </c>
      <c r="J18" s="25">
        <v>36</v>
      </c>
      <c r="K18" s="25">
        <v>315</v>
      </c>
      <c r="L18" s="29">
        <v>71.5</v>
      </c>
      <c r="M18" s="29">
        <v>4.9000000000000004</v>
      </c>
      <c r="N18" s="29">
        <v>7.7</v>
      </c>
      <c r="O18" s="29">
        <v>4.5</v>
      </c>
      <c r="P18" s="25">
        <v>152</v>
      </c>
      <c r="Q18" s="29">
        <v>145.4</v>
      </c>
      <c r="R18" s="30">
        <v>2.6</v>
      </c>
      <c r="S18" s="29">
        <v>109.9</v>
      </c>
      <c r="T18" s="29">
        <v>18.100000000000001</v>
      </c>
      <c r="U18" s="30">
        <v>1.47</v>
      </c>
    </row>
    <row r="19" spans="1:21" s="19" customFormat="1" x14ac:dyDescent="0.2">
      <c r="A19" s="25">
        <v>651</v>
      </c>
      <c r="B19" s="25">
        <v>8</v>
      </c>
      <c r="C19" s="23" t="s">
        <v>13</v>
      </c>
      <c r="D19" s="25">
        <v>18</v>
      </c>
      <c r="E19" s="29">
        <v>2.5</v>
      </c>
      <c r="F19" s="25">
        <v>18</v>
      </c>
      <c r="G19" s="25">
        <v>15</v>
      </c>
      <c r="H19" s="29">
        <v>9.6</v>
      </c>
      <c r="I19" s="25">
        <v>95</v>
      </c>
      <c r="J19" s="25">
        <v>140</v>
      </c>
      <c r="K19" s="25">
        <v>284</v>
      </c>
      <c r="L19" s="29">
        <v>74.099999999999994</v>
      </c>
      <c r="M19" s="29">
        <v>6.7</v>
      </c>
      <c r="N19" s="29">
        <v>6.2</v>
      </c>
      <c r="O19" s="29">
        <v>4.2</v>
      </c>
      <c r="P19" s="25">
        <v>147</v>
      </c>
      <c r="Q19" s="29">
        <v>147.4</v>
      </c>
      <c r="R19" s="30">
        <v>2.61</v>
      </c>
      <c r="S19" s="29">
        <v>111</v>
      </c>
      <c r="T19" s="29">
        <v>19.2</v>
      </c>
      <c r="U19" s="30">
        <v>1.17</v>
      </c>
    </row>
    <row r="20" spans="1:21" s="19" customFormat="1" x14ac:dyDescent="0.2">
      <c r="A20" s="25">
        <v>651</v>
      </c>
      <c r="B20" s="25">
        <v>8</v>
      </c>
      <c r="C20" s="23" t="s">
        <v>13</v>
      </c>
      <c r="D20" s="25">
        <v>19</v>
      </c>
      <c r="E20" s="29">
        <v>2.7</v>
      </c>
      <c r="F20" s="25">
        <v>22</v>
      </c>
      <c r="G20" s="25">
        <v>16</v>
      </c>
      <c r="H20" s="29">
        <v>9.1</v>
      </c>
      <c r="I20" s="25">
        <v>97</v>
      </c>
      <c r="J20" s="25">
        <v>25</v>
      </c>
      <c r="K20" s="25">
        <v>281</v>
      </c>
      <c r="L20" s="29">
        <v>73.099999999999994</v>
      </c>
      <c r="M20" s="29">
        <v>5.5</v>
      </c>
      <c r="N20" s="29">
        <v>8.3000000000000007</v>
      </c>
      <c r="O20" s="29">
        <v>4.5999999999999996</v>
      </c>
      <c r="P20" s="25">
        <v>154</v>
      </c>
      <c r="Q20" s="29">
        <v>147.5</v>
      </c>
      <c r="R20" s="30">
        <v>3.41</v>
      </c>
      <c r="S20" s="29">
        <v>111.4</v>
      </c>
      <c r="T20" s="29">
        <v>19.600000000000001</v>
      </c>
      <c r="U20" s="30">
        <v>1.32</v>
      </c>
    </row>
    <row r="21" spans="1:21" s="19" customFormat="1" x14ac:dyDescent="0.2">
      <c r="A21" s="25">
        <v>651</v>
      </c>
      <c r="B21" s="25">
        <v>8</v>
      </c>
      <c r="C21" s="23" t="s">
        <v>13</v>
      </c>
      <c r="D21" s="25">
        <v>20</v>
      </c>
      <c r="E21" s="29">
        <v>2.7</v>
      </c>
      <c r="F21" s="25">
        <v>24</v>
      </c>
      <c r="G21" s="25">
        <v>17</v>
      </c>
      <c r="H21" s="29">
        <v>9.3000000000000007</v>
      </c>
      <c r="I21" s="25">
        <v>91</v>
      </c>
      <c r="J21" s="25">
        <v>43</v>
      </c>
      <c r="K21" s="25">
        <v>287</v>
      </c>
      <c r="L21" s="29">
        <v>69.099999999999994</v>
      </c>
      <c r="M21" s="29">
        <v>5.5</v>
      </c>
      <c r="N21" s="29">
        <v>8.4</v>
      </c>
      <c r="O21" s="29">
        <v>4.4000000000000004</v>
      </c>
      <c r="P21" s="25">
        <v>161</v>
      </c>
      <c r="Q21" s="29">
        <v>146.9</v>
      </c>
      <c r="R21" s="30">
        <v>3</v>
      </c>
      <c r="S21" s="29">
        <v>110.9</v>
      </c>
      <c r="T21" s="29">
        <v>19.399999999999999</v>
      </c>
      <c r="U21" s="30">
        <v>1.48</v>
      </c>
    </row>
    <row r="22" spans="1:21" s="19" customFormat="1" x14ac:dyDescent="0.2">
      <c r="A22" s="25">
        <v>651</v>
      </c>
      <c r="B22" s="25">
        <v>8</v>
      </c>
      <c r="C22" s="23" t="s">
        <v>13</v>
      </c>
      <c r="D22" s="25">
        <v>21</v>
      </c>
      <c r="E22" s="29">
        <v>2.8</v>
      </c>
      <c r="F22" s="25"/>
      <c r="G22" s="25">
        <v>17</v>
      </c>
      <c r="H22" s="29">
        <v>9.6</v>
      </c>
      <c r="I22" s="25">
        <v>89</v>
      </c>
      <c r="J22" s="25"/>
      <c r="K22" s="25">
        <v>261</v>
      </c>
      <c r="L22" s="29"/>
      <c r="M22" s="29">
        <v>7.1</v>
      </c>
      <c r="N22" s="29">
        <v>7.6</v>
      </c>
      <c r="O22" s="29">
        <v>4.5</v>
      </c>
      <c r="P22" s="25"/>
      <c r="Q22" s="29"/>
      <c r="R22" s="30"/>
      <c r="S22" s="29"/>
      <c r="T22" s="29"/>
      <c r="U22" s="30"/>
    </row>
    <row r="23" spans="1:21" s="19" customFormat="1" x14ac:dyDescent="0.2">
      <c r="A23" s="25">
        <v>651</v>
      </c>
      <c r="B23" s="25">
        <v>8</v>
      </c>
      <c r="C23" s="23" t="s">
        <v>13</v>
      </c>
      <c r="D23" s="25">
        <v>22</v>
      </c>
      <c r="E23" s="29">
        <v>2.9</v>
      </c>
      <c r="F23" s="25">
        <v>27</v>
      </c>
      <c r="G23" s="25">
        <v>17</v>
      </c>
      <c r="H23" s="29">
        <v>9.6999999999999993</v>
      </c>
      <c r="I23" s="25">
        <v>92</v>
      </c>
      <c r="J23" s="25">
        <v>37</v>
      </c>
      <c r="K23" s="25">
        <v>300</v>
      </c>
      <c r="L23" s="29">
        <v>70.5</v>
      </c>
      <c r="M23" s="29">
        <v>6.7</v>
      </c>
      <c r="N23" s="29">
        <v>7</v>
      </c>
      <c r="O23" s="29">
        <v>4.5999999999999996</v>
      </c>
      <c r="P23" s="25">
        <v>148</v>
      </c>
      <c r="Q23" s="29">
        <v>147.5</v>
      </c>
      <c r="R23" s="30">
        <v>3.01</v>
      </c>
      <c r="S23" s="29">
        <v>112</v>
      </c>
      <c r="T23" s="29">
        <v>16.399999999999999</v>
      </c>
      <c r="U23" s="30">
        <v>0.96</v>
      </c>
    </row>
    <row r="24" spans="1:21" s="19" customFormat="1" x14ac:dyDescent="0.2">
      <c r="A24" s="25">
        <v>651</v>
      </c>
      <c r="B24" s="25">
        <v>8</v>
      </c>
      <c r="C24" s="23" t="s">
        <v>13</v>
      </c>
      <c r="D24" s="25">
        <v>23</v>
      </c>
      <c r="E24" s="29">
        <v>2.7</v>
      </c>
      <c r="F24" s="25">
        <v>51</v>
      </c>
      <c r="G24" s="25">
        <v>17</v>
      </c>
      <c r="H24" s="29">
        <v>10</v>
      </c>
      <c r="I24" s="25">
        <v>88</v>
      </c>
      <c r="J24" s="25">
        <v>232</v>
      </c>
      <c r="K24" s="25">
        <v>287</v>
      </c>
      <c r="L24" s="29">
        <v>67.900000000000006</v>
      </c>
      <c r="M24" s="29">
        <v>8.9</v>
      </c>
      <c r="N24" s="29">
        <v>7</v>
      </c>
      <c r="O24" s="29">
        <v>4.5</v>
      </c>
      <c r="P24" s="25">
        <v>148</v>
      </c>
      <c r="Q24" s="29">
        <v>147.69999999999999</v>
      </c>
      <c r="R24" s="30">
        <v>2.4</v>
      </c>
      <c r="S24" s="29">
        <v>111.4</v>
      </c>
      <c r="T24" s="29">
        <v>16.899999999999999</v>
      </c>
      <c r="U24" s="30">
        <v>1.07</v>
      </c>
    </row>
    <row r="25" spans="1:21" s="19" customFormat="1" x14ac:dyDescent="0.2">
      <c r="A25" s="25">
        <v>651</v>
      </c>
      <c r="B25" s="25">
        <v>8</v>
      </c>
      <c r="C25" s="23" t="s">
        <v>13</v>
      </c>
      <c r="D25" s="25">
        <v>24</v>
      </c>
      <c r="E25" s="29">
        <v>2.8</v>
      </c>
      <c r="F25" s="25">
        <v>54</v>
      </c>
      <c r="G25" s="25">
        <v>15</v>
      </c>
      <c r="H25" s="29">
        <v>9.6999999999999993</v>
      </c>
      <c r="I25" s="25">
        <v>94</v>
      </c>
      <c r="J25" s="25">
        <v>38</v>
      </c>
      <c r="K25" s="25">
        <v>225</v>
      </c>
      <c r="L25" s="29">
        <v>69.2</v>
      </c>
      <c r="M25" s="29">
        <v>8.3000000000000007</v>
      </c>
      <c r="N25" s="29">
        <v>6.5</v>
      </c>
      <c r="O25" s="29">
        <v>4.7</v>
      </c>
      <c r="P25" s="25">
        <v>244</v>
      </c>
      <c r="Q25" s="29">
        <v>148.19999999999999</v>
      </c>
      <c r="R25" s="30">
        <v>2.59</v>
      </c>
      <c r="S25" s="29">
        <v>109.8</v>
      </c>
      <c r="T25" s="29">
        <v>17.5</v>
      </c>
      <c r="U25" s="30">
        <v>1.02</v>
      </c>
    </row>
    <row r="26" spans="1:21" s="19" customFormat="1" x14ac:dyDescent="0.2">
      <c r="A26" s="25">
        <v>651</v>
      </c>
      <c r="B26" s="25">
        <v>8</v>
      </c>
      <c r="C26" s="25" t="s">
        <v>14</v>
      </c>
      <c r="D26" s="25">
        <v>1</v>
      </c>
      <c r="E26" s="29">
        <v>2.5</v>
      </c>
      <c r="F26" s="25">
        <v>17</v>
      </c>
      <c r="G26" s="25">
        <v>23</v>
      </c>
      <c r="H26" s="29">
        <v>9.1999999999999993</v>
      </c>
      <c r="I26" s="25">
        <v>108</v>
      </c>
      <c r="J26" s="25">
        <v>28</v>
      </c>
      <c r="K26" s="25">
        <v>183</v>
      </c>
      <c r="L26" s="29">
        <v>83.2</v>
      </c>
      <c r="M26" s="29">
        <v>8.8000000000000007</v>
      </c>
      <c r="N26" s="29">
        <v>6.1</v>
      </c>
      <c r="O26" s="29">
        <v>4.5999999999999996</v>
      </c>
      <c r="P26" s="25">
        <v>188</v>
      </c>
      <c r="Q26" s="29">
        <v>150</v>
      </c>
      <c r="R26" s="30">
        <v>6</v>
      </c>
      <c r="S26" s="29">
        <v>109.4</v>
      </c>
      <c r="T26" s="29">
        <v>17.2</v>
      </c>
      <c r="U26" s="30">
        <v>1.08</v>
      </c>
    </row>
    <row r="27" spans="1:21" s="19" customFormat="1" x14ac:dyDescent="0.2">
      <c r="A27" s="25">
        <v>651</v>
      </c>
      <c r="B27" s="25">
        <v>8</v>
      </c>
      <c r="C27" s="25" t="s">
        <v>14</v>
      </c>
      <c r="D27" s="25">
        <v>2</v>
      </c>
      <c r="E27" s="29">
        <v>2.5</v>
      </c>
      <c r="F27" s="25">
        <v>18</v>
      </c>
      <c r="G27" s="25">
        <v>18</v>
      </c>
      <c r="H27" s="29">
        <v>9.1</v>
      </c>
      <c r="I27" s="25">
        <v>118</v>
      </c>
      <c r="J27" s="25">
        <v>45</v>
      </c>
      <c r="K27" s="25">
        <v>222</v>
      </c>
      <c r="L27" s="29">
        <v>93.6</v>
      </c>
      <c r="M27" s="29">
        <v>7.9</v>
      </c>
      <c r="N27" s="29">
        <v>6.5</v>
      </c>
      <c r="O27" s="29">
        <v>4.5999999999999996</v>
      </c>
      <c r="P27" s="25">
        <v>138</v>
      </c>
      <c r="Q27" s="29">
        <v>141.19999999999999</v>
      </c>
      <c r="R27" s="30">
        <v>6.34</v>
      </c>
      <c r="S27" s="29">
        <v>105.2</v>
      </c>
      <c r="T27" s="29">
        <v>13.8</v>
      </c>
      <c r="U27" s="30">
        <v>0.93</v>
      </c>
    </row>
    <row r="28" spans="1:21" s="19" customFormat="1" x14ac:dyDescent="0.2">
      <c r="A28" s="25">
        <v>651</v>
      </c>
      <c r="B28" s="25">
        <v>8</v>
      </c>
      <c r="C28" s="25" t="s">
        <v>14</v>
      </c>
      <c r="D28" s="25">
        <v>3</v>
      </c>
      <c r="E28" s="29">
        <v>2.5</v>
      </c>
      <c r="F28" s="25">
        <v>25</v>
      </c>
      <c r="G28" s="25">
        <v>25</v>
      </c>
      <c r="H28" s="29">
        <v>9.5</v>
      </c>
      <c r="I28" s="25">
        <v>102</v>
      </c>
      <c r="J28" s="25">
        <v>83</v>
      </c>
      <c r="K28" s="25">
        <v>288</v>
      </c>
      <c r="L28" s="29">
        <v>79.900000000000006</v>
      </c>
      <c r="M28" s="29">
        <v>7.7</v>
      </c>
      <c r="N28" s="29">
        <v>6.2</v>
      </c>
      <c r="O28" s="29">
        <v>4.5999999999999996</v>
      </c>
      <c r="P28" s="25">
        <v>126</v>
      </c>
      <c r="Q28" s="29"/>
      <c r="R28" s="30"/>
      <c r="S28" s="29"/>
      <c r="T28" s="29"/>
      <c r="U28" s="30">
        <v>1.04</v>
      </c>
    </row>
    <row r="29" spans="1:21" s="19" customFormat="1" x14ac:dyDescent="0.2">
      <c r="A29" s="25">
        <v>651</v>
      </c>
      <c r="B29" s="25">
        <v>8</v>
      </c>
      <c r="C29" s="25" t="s">
        <v>14</v>
      </c>
      <c r="D29" s="25">
        <v>4</v>
      </c>
      <c r="E29" s="29">
        <v>2.7</v>
      </c>
      <c r="F29" s="25">
        <v>17</v>
      </c>
      <c r="G29" s="25">
        <v>20</v>
      </c>
      <c r="H29" s="29">
        <v>9.1</v>
      </c>
      <c r="I29" s="25">
        <v>111</v>
      </c>
      <c r="J29" s="25">
        <v>116</v>
      </c>
      <c r="K29" s="25">
        <v>302</v>
      </c>
      <c r="L29" s="29">
        <v>84</v>
      </c>
      <c r="M29" s="29">
        <v>6.6</v>
      </c>
      <c r="N29" s="29">
        <v>7.3</v>
      </c>
      <c r="O29" s="29">
        <v>4.7</v>
      </c>
      <c r="P29" s="25">
        <v>162</v>
      </c>
      <c r="Q29" s="29">
        <v>147.5</v>
      </c>
      <c r="R29" s="30">
        <v>5.15</v>
      </c>
      <c r="S29" s="29">
        <v>110.5</v>
      </c>
      <c r="T29" s="29">
        <v>16.100000000000001</v>
      </c>
      <c r="U29" s="30">
        <v>1.37</v>
      </c>
    </row>
    <row r="30" spans="1:21" s="19" customFormat="1" x14ac:dyDescent="0.2">
      <c r="A30" s="25">
        <v>651</v>
      </c>
      <c r="B30" s="25">
        <v>8</v>
      </c>
      <c r="C30" s="25" t="s">
        <v>14</v>
      </c>
      <c r="D30" s="25">
        <v>5</v>
      </c>
      <c r="E30" s="29">
        <v>2.5</v>
      </c>
      <c r="F30" s="25"/>
      <c r="G30" s="25">
        <v>24</v>
      </c>
      <c r="H30" s="29">
        <v>9.1</v>
      </c>
      <c r="I30" s="25">
        <v>120</v>
      </c>
      <c r="J30" s="25"/>
      <c r="K30" s="25">
        <v>315</v>
      </c>
      <c r="L30" s="29"/>
      <c r="M30" s="29">
        <v>7.1</v>
      </c>
      <c r="N30" s="29">
        <v>7</v>
      </c>
      <c r="O30" s="29">
        <v>4.5999999999999996</v>
      </c>
      <c r="P30" s="25"/>
      <c r="Q30" s="29"/>
      <c r="R30" s="30"/>
      <c r="S30" s="29"/>
      <c r="T30" s="29"/>
      <c r="U30" s="30"/>
    </row>
    <row r="31" spans="1:21" s="19" customFormat="1" x14ac:dyDescent="0.2">
      <c r="A31" s="25">
        <v>651</v>
      </c>
      <c r="B31" s="25">
        <v>8</v>
      </c>
      <c r="C31" s="25" t="s">
        <v>14</v>
      </c>
      <c r="D31" s="25">
        <v>6</v>
      </c>
      <c r="E31" s="29">
        <v>2.6</v>
      </c>
      <c r="F31" s="25">
        <v>19</v>
      </c>
      <c r="G31" s="25">
        <v>20</v>
      </c>
      <c r="H31" s="29">
        <v>9.1999999999999993</v>
      </c>
      <c r="I31" s="25">
        <v>113</v>
      </c>
      <c r="J31" s="25">
        <v>37</v>
      </c>
      <c r="K31" s="25">
        <v>281</v>
      </c>
      <c r="L31" s="29">
        <v>89.7</v>
      </c>
      <c r="M31" s="29">
        <v>6.4</v>
      </c>
      <c r="N31" s="29">
        <v>7.7</v>
      </c>
      <c r="O31" s="29">
        <v>4.7</v>
      </c>
      <c r="P31" s="25">
        <v>143</v>
      </c>
      <c r="Q31" s="29">
        <v>147.5</v>
      </c>
      <c r="R31" s="30">
        <v>5.15</v>
      </c>
      <c r="S31" s="29">
        <v>110.3</v>
      </c>
      <c r="T31" s="29">
        <v>18</v>
      </c>
      <c r="U31" s="30">
        <v>1.1000000000000001</v>
      </c>
    </row>
    <row r="32" spans="1:21" s="19" customFormat="1" x14ac:dyDescent="0.2">
      <c r="A32" s="25">
        <v>651</v>
      </c>
      <c r="B32" s="25">
        <v>8</v>
      </c>
      <c r="C32" s="25" t="s">
        <v>14</v>
      </c>
      <c r="D32" s="25">
        <v>7</v>
      </c>
      <c r="E32" s="29">
        <v>2.5</v>
      </c>
      <c r="F32" s="25">
        <v>16</v>
      </c>
      <c r="G32" s="25">
        <v>22</v>
      </c>
      <c r="H32" s="29">
        <v>9.4</v>
      </c>
      <c r="I32" s="25">
        <v>104</v>
      </c>
      <c r="J32" s="25">
        <v>43</v>
      </c>
      <c r="K32" s="25">
        <v>297</v>
      </c>
      <c r="L32" s="29">
        <v>83.6</v>
      </c>
      <c r="M32" s="29">
        <v>6.1</v>
      </c>
      <c r="N32" s="29">
        <v>5.3</v>
      </c>
      <c r="O32" s="29">
        <v>4.5999999999999996</v>
      </c>
      <c r="P32" s="25">
        <v>121</v>
      </c>
      <c r="Q32" s="29">
        <v>147.80000000000001</v>
      </c>
      <c r="R32" s="30">
        <v>4.13</v>
      </c>
      <c r="S32" s="29">
        <v>111.6</v>
      </c>
      <c r="T32" s="29">
        <v>15.7</v>
      </c>
      <c r="U32" s="30">
        <v>0.87</v>
      </c>
    </row>
    <row r="33" spans="1:21" s="19" customFormat="1" x14ac:dyDescent="0.2">
      <c r="A33" s="25">
        <v>651</v>
      </c>
      <c r="B33" s="25">
        <v>8</v>
      </c>
      <c r="C33" s="25" t="s">
        <v>14</v>
      </c>
      <c r="D33" s="25">
        <v>8</v>
      </c>
      <c r="E33" s="29">
        <v>2.6</v>
      </c>
      <c r="F33" s="25">
        <v>20</v>
      </c>
      <c r="G33" s="25">
        <v>22</v>
      </c>
      <c r="H33" s="29">
        <v>9.5</v>
      </c>
      <c r="I33" s="25">
        <v>106</v>
      </c>
      <c r="J33" s="25">
        <v>66</v>
      </c>
      <c r="K33" s="25">
        <v>311</v>
      </c>
      <c r="L33" s="29">
        <v>86.4</v>
      </c>
      <c r="M33" s="29">
        <v>5.9</v>
      </c>
      <c r="N33" s="29">
        <v>5.8</v>
      </c>
      <c r="O33" s="29">
        <v>4.7</v>
      </c>
      <c r="P33" s="25">
        <v>104</v>
      </c>
      <c r="Q33" s="29">
        <v>145.9</v>
      </c>
      <c r="R33" s="30">
        <v>4.53</v>
      </c>
      <c r="S33" s="29">
        <v>110.8</v>
      </c>
      <c r="T33" s="29">
        <v>13.7</v>
      </c>
      <c r="U33" s="30">
        <v>0.83</v>
      </c>
    </row>
    <row r="34" spans="1:21" s="19" customFormat="1" x14ac:dyDescent="0.2">
      <c r="A34" s="25">
        <v>651</v>
      </c>
      <c r="B34" s="25">
        <v>8</v>
      </c>
      <c r="C34" s="25" t="s">
        <v>14</v>
      </c>
      <c r="D34" s="25">
        <v>9</v>
      </c>
      <c r="E34" s="29">
        <v>2.4</v>
      </c>
      <c r="F34" s="25">
        <v>17</v>
      </c>
      <c r="G34" s="25">
        <v>27</v>
      </c>
      <c r="H34" s="29">
        <v>8.8000000000000007</v>
      </c>
      <c r="I34" s="25">
        <v>100</v>
      </c>
      <c r="J34" s="25">
        <v>133</v>
      </c>
      <c r="K34" s="25">
        <v>141</v>
      </c>
      <c r="L34" s="29">
        <v>76.599999999999994</v>
      </c>
      <c r="M34" s="29">
        <v>7.6</v>
      </c>
      <c r="N34" s="29">
        <v>6.4</v>
      </c>
      <c r="O34" s="29">
        <v>4.4000000000000004</v>
      </c>
      <c r="P34" s="25">
        <v>133</v>
      </c>
      <c r="Q34" s="29"/>
      <c r="R34" s="30"/>
      <c r="S34" s="29"/>
      <c r="T34" s="29"/>
      <c r="U34" s="30">
        <v>0.95</v>
      </c>
    </row>
    <row r="35" spans="1:21" s="19" customFormat="1" x14ac:dyDescent="0.2">
      <c r="A35" s="25">
        <v>651</v>
      </c>
      <c r="B35" s="25">
        <v>8</v>
      </c>
      <c r="C35" s="25" t="s">
        <v>14</v>
      </c>
      <c r="D35" s="25">
        <v>10</v>
      </c>
      <c r="E35" s="29">
        <v>2.5</v>
      </c>
      <c r="F35" s="25">
        <v>21</v>
      </c>
      <c r="G35" s="25">
        <v>24</v>
      </c>
      <c r="H35" s="29">
        <v>9</v>
      </c>
      <c r="I35" s="25">
        <v>113</v>
      </c>
      <c r="J35" s="25">
        <v>137</v>
      </c>
      <c r="K35" s="25">
        <v>147</v>
      </c>
      <c r="L35" s="29">
        <v>88.1</v>
      </c>
      <c r="M35" s="29">
        <v>7.7</v>
      </c>
      <c r="N35" s="29">
        <v>6.5</v>
      </c>
      <c r="O35" s="29">
        <v>4.5999999999999996</v>
      </c>
      <c r="P35" s="25">
        <v>176</v>
      </c>
      <c r="Q35" s="29">
        <v>151.30000000000001</v>
      </c>
      <c r="R35" s="30">
        <v>5.17</v>
      </c>
      <c r="S35" s="29">
        <v>110</v>
      </c>
      <c r="T35" s="29">
        <v>17.3</v>
      </c>
      <c r="U35" s="30">
        <v>1.08</v>
      </c>
    </row>
    <row r="36" spans="1:21" s="19" customFormat="1" x14ac:dyDescent="0.2">
      <c r="A36" s="25">
        <v>651</v>
      </c>
      <c r="B36" s="25">
        <v>8</v>
      </c>
      <c r="C36" s="25" t="s">
        <v>14</v>
      </c>
      <c r="D36" s="25">
        <v>11</v>
      </c>
      <c r="E36" s="29">
        <v>2.6</v>
      </c>
      <c r="F36" s="25"/>
      <c r="G36" s="25">
        <v>22</v>
      </c>
      <c r="H36" s="29">
        <v>8.8000000000000007</v>
      </c>
      <c r="I36" s="25">
        <v>100</v>
      </c>
      <c r="J36" s="25"/>
      <c r="K36" s="25">
        <v>186</v>
      </c>
      <c r="L36" s="29"/>
      <c r="M36" s="29">
        <v>7.3</v>
      </c>
      <c r="N36" s="29">
        <v>5.5</v>
      </c>
      <c r="O36" s="29">
        <v>4.5999999999999996</v>
      </c>
      <c r="P36" s="25"/>
      <c r="Q36" s="29"/>
      <c r="R36" s="30"/>
      <c r="S36" s="29"/>
      <c r="T36" s="29"/>
      <c r="U36" s="30"/>
    </row>
    <row r="37" spans="1:21" s="19" customFormat="1" x14ac:dyDescent="0.2">
      <c r="A37" s="25">
        <v>651</v>
      </c>
      <c r="B37" s="25">
        <v>8</v>
      </c>
      <c r="C37" s="25" t="s">
        <v>14</v>
      </c>
      <c r="D37" s="25">
        <v>12</v>
      </c>
      <c r="E37" s="29">
        <v>2.5</v>
      </c>
      <c r="F37" s="25"/>
      <c r="G37" s="25">
        <v>19</v>
      </c>
      <c r="H37" s="29">
        <v>8.3000000000000007</v>
      </c>
      <c r="I37" s="25">
        <v>117</v>
      </c>
      <c r="J37" s="25"/>
      <c r="K37" s="25">
        <v>213</v>
      </c>
      <c r="L37" s="29"/>
      <c r="M37" s="29">
        <v>9.1</v>
      </c>
      <c r="N37" s="29"/>
      <c r="O37" s="29">
        <v>4.5999999999999996</v>
      </c>
      <c r="P37" s="25"/>
      <c r="Q37" s="29"/>
      <c r="R37" s="30"/>
      <c r="S37" s="29"/>
      <c r="T37" s="29"/>
      <c r="U37" s="30"/>
    </row>
    <row r="38" spans="1:21" s="19" customFormat="1" x14ac:dyDescent="0.2">
      <c r="A38" s="25">
        <v>651</v>
      </c>
      <c r="B38" s="25">
        <v>8</v>
      </c>
      <c r="C38" s="25" t="s">
        <v>14</v>
      </c>
      <c r="D38" s="25">
        <v>13</v>
      </c>
      <c r="E38" s="29">
        <v>2.5</v>
      </c>
      <c r="F38" s="25">
        <v>67</v>
      </c>
      <c r="G38" s="25">
        <v>25</v>
      </c>
      <c r="H38" s="29">
        <v>9</v>
      </c>
      <c r="I38" s="25">
        <v>89</v>
      </c>
      <c r="J38" s="25">
        <v>388</v>
      </c>
      <c r="K38" s="25">
        <v>222</v>
      </c>
      <c r="L38" s="29">
        <v>70</v>
      </c>
      <c r="M38" s="29">
        <v>9.4</v>
      </c>
      <c r="N38" s="29">
        <v>5.2</v>
      </c>
      <c r="O38" s="29">
        <v>4.4000000000000004</v>
      </c>
      <c r="P38" s="25">
        <v>103</v>
      </c>
      <c r="Q38" s="29"/>
      <c r="R38" s="30"/>
      <c r="S38" s="29"/>
      <c r="T38" s="29"/>
      <c r="U38" s="30">
        <v>0.89</v>
      </c>
    </row>
    <row r="39" spans="1:21" s="19" customFormat="1" x14ac:dyDescent="0.2">
      <c r="A39" s="25">
        <v>651</v>
      </c>
      <c r="B39" s="25">
        <v>8</v>
      </c>
      <c r="C39" s="25" t="s">
        <v>14</v>
      </c>
      <c r="D39" s="25">
        <v>14</v>
      </c>
      <c r="E39" s="29">
        <v>2.5</v>
      </c>
      <c r="F39" s="25">
        <v>25</v>
      </c>
      <c r="G39" s="25">
        <v>30</v>
      </c>
      <c r="H39" s="29">
        <v>8.6999999999999993</v>
      </c>
      <c r="I39" s="25">
        <v>114</v>
      </c>
      <c r="J39" s="25">
        <v>176</v>
      </c>
      <c r="K39" s="25">
        <v>205</v>
      </c>
      <c r="L39" s="29">
        <v>91</v>
      </c>
      <c r="M39" s="29">
        <v>6.8</v>
      </c>
      <c r="N39" s="29">
        <v>5.7</v>
      </c>
      <c r="O39" s="29">
        <v>4.5999999999999996</v>
      </c>
      <c r="P39" s="25">
        <v>137</v>
      </c>
      <c r="Q39" s="29"/>
      <c r="R39" s="30"/>
      <c r="S39" s="29"/>
      <c r="T39" s="29"/>
      <c r="U39" s="30">
        <v>0.93</v>
      </c>
    </row>
    <row r="40" spans="1:21" s="19" customFormat="1" x14ac:dyDescent="0.2">
      <c r="A40" s="25">
        <v>651</v>
      </c>
      <c r="B40" s="25">
        <v>8</v>
      </c>
      <c r="C40" s="25" t="s">
        <v>14</v>
      </c>
      <c r="D40" s="25">
        <v>15</v>
      </c>
      <c r="E40" s="29">
        <v>2.4</v>
      </c>
      <c r="F40" s="25">
        <v>26</v>
      </c>
      <c r="G40" s="25">
        <v>18</v>
      </c>
      <c r="H40" s="29">
        <v>9.1999999999999993</v>
      </c>
      <c r="I40" s="25">
        <v>105</v>
      </c>
      <c r="J40" s="25">
        <v>113</v>
      </c>
      <c r="K40" s="25">
        <v>225</v>
      </c>
      <c r="L40" s="29">
        <v>81.7</v>
      </c>
      <c r="M40" s="29">
        <v>8.1</v>
      </c>
      <c r="N40" s="29">
        <v>5.4</v>
      </c>
      <c r="O40" s="29">
        <v>4.4000000000000004</v>
      </c>
      <c r="P40" s="25">
        <v>119</v>
      </c>
      <c r="Q40" s="29"/>
      <c r="R40" s="30"/>
      <c r="S40" s="29"/>
      <c r="T40" s="29"/>
      <c r="U40" s="30">
        <v>1.2</v>
      </c>
    </row>
    <row r="41" spans="1:21" s="19" customFormat="1" x14ac:dyDescent="0.2">
      <c r="A41" s="25">
        <v>651</v>
      </c>
      <c r="B41" s="25">
        <v>8</v>
      </c>
      <c r="C41" s="25" t="s">
        <v>14</v>
      </c>
      <c r="D41" s="25">
        <v>16</v>
      </c>
      <c r="E41" s="29">
        <v>2.4</v>
      </c>
      <c r="F41" s="25"/>
      <c r="G41" s="25">
        <v>23</v>
      </c>
      <c r="H41" s="29">
        <v>9.1999999999999993</v>
      </c>
      <c r="I41" s="25">
        <v>104</v>
      </c>
      <c r="J41" s="25"/>
      <c r="K41" s="25">
        <v>293</v>
      </c>
      <c r="L41" s="29"/>
      <c r="M41" s="29">
        <v>9.1</v>
      </c>
      <c r="N41" s="29">
        <v>5.8</v>
      </c>
      <c r="O41" s="29">
        <v>4.4000000000000004</v>
      </c>
      <c r="P41" s="25"/>
      <c r="Q41" s="29">
        <v>147.80000000000001</v>
      </c>
      <c r="R41" s="30">
        <v>6.15</v>
      </c>
      <c r="S41" s="29">
        <v>109.3</v>
      </c>
      <c r="T41" s="29">
        <v>11.2</v>
      </c>
      <c r="U41" s="30"/>
    </row>
    <row r="42" spans="1:21" s="19" customFormat="1" x14ac:dyDescent="0.2">
      <c r="A42" s="25">
        <v>651</v>
      </c>
      <c r="B42" s="25">
        <v>8</v>
      </c>
      <c r="C42" s="25" t="s">
        <v>14</v>
      </c>
      <c r="D42" s="25">
        <v>17</v>
      </c>
      <c r="E42" s="29">
        <v>2.5</v>
      </c>
      <c r="F42" s="25">
        <v>44</v>
      </c>
      <c r="G42" s="25">
        <v>21</v>
      </c>
      <c r="H42" s="29">
        <v>9.4</v>
      </c>
      <c r="I42" s="25">
        <v>111</v>
      </c>
      <c r="J42" s="25">
        <v>101</v>
      </c>
      <c r="K42" s="25">
        <v>216</v>
      </c>
      <c r="L42" s="29">
        <v>93</v>
      </c>
      <c r="M42" s="29">
        <v>6.1</v>
      </c>
      <c r="N42" s="29">
        <v>6.1</v>
      </c>
      <c r="O42" s="29">
        <v>4.7</v>
      </c>
      <c r="P42" s="25">
        <v>135</v>
      </c>
      <c r="Q42" s="29">
        <v>149.80000000000001</v>
      </c>
      <c r="R42" s="30">
        <v>4.97</v>
      </c>
      <c r="S42" s="29">
        <v>111</v>
      </c>
      <c r="T42" s="29">
        <v>16.100000000000001</v>
      </c>
      <c r="U42" s="30">
        <v>0.97</v>
      </c>
    </row>
    <row r="43" spans="1:21" s="19" customFormat="1" x14ac:dyDescent="0.2">
      <c r="A43" s="25">
        <v>651</v>
      </c>
      <c r="B43" s="23">
        <v>8</v>
      </c>
      <c r="C43" s="23" t="s">
        <v>14</v>
      </c>
      <c r="D43" s="25">
        <v>18</v>
      </c>
      <c r="E43" s="29">
        <v>2.2999999999999998</v>
      </c>
      <c r="F43" s="25">
        <v>24</v>
      </c>
      <c r="G43" s="25">
        <v>19</v>
      </c>
      <c r="H43" s="29">
        <v>9.1999999999999993</v>
      </c>
      <c r="I43" s="25">
        <v>97</v>
      </c>
      <c r="J43" s="25">
        <v>72</v>
      </c>
      <c r="K43" s="25">
        <v>254</v>
      </c>
      <c r="L43" s="29">
        <v>81.8</v>
      </c>
      <c r="M43" s="29">
        <v>8</v>
      </c>
      <c r="N43" s="29">
        <v>5</v>
      </c>
      <c r="O43" s="29">
        <v>4.2</v>
      </c>
      <c r="P43" s="25">
        <v>160</v>
      </c>
      <c r="Q43" s="29">
        <v>147.9</v>
      </c>
      <c r="R43" s="30">
        <v>3.61</v>
      </c>
      <c r="S43" s="29">
        <v>112.1</v>
      </c>
      <c r="T43" s="29">
        <v>14.3</v>
      </c>
      <c r="U43" s="30">
        <v>0.69</v>
      </c>
    </row>
    <row r="44" spans="1:21" s="19" customFormat="1" x14ac:dyDescent="0.2">
      <c r="A44" s="25">
        <v>651</v>
      </c>
      <c r="B44" s="23">
        <v>8</v>
      </c>
      <c r="C44" s="23" t="s">
        <v>14</v>
      </c>
      <c r="D44" s="25">
        <v>19</v>
      </c>
      <c r="E44" s="29">
        <v>2.4</v>
      </c>
      <c r="F44" s="25">
        <v>22</v>
      </c>
      <c r="G44" s="25">
        <v>18</v>
      </c>
      <c r="H44" s="29">
        <v>9.1</v>
      </c>
      <c r="I44" s="25">
        <v>96</v>
      </c>
      <c r="J44" s="25">
        <v>36</v>
      </c>
      <c r="K44" s="25">
        <v>227</v>
      </c>
      <c r="L44" s="29">
        <v>82.1</v>
      </c>
      <c r="M44" s="29">
        <v>6.8</v>
      </c>
      <c r="N44" s="29">
        <v>4.5999999999999996</v>
      </c>
      <c r="O44" s="29">
        <v>4.5</v>
      </c>
      <c r="P44" s="25">
        <v>155</v>
      </c>
      <c r="Q44" s="29">
        <v>149.4</v>
      </c>
      <c r="R44" s="30">
        <v>3.32</v>
      </c>
      <c r="S44" s="29">
        <v>113.2</v>
      </c>
      <c r="T44" s="29">
        <v>17</v>
      </c>
      <c r="U44" s="30">
        <v>0.65</v>
      </c>
    </row>
    <row r="45" spans="1:21" s="19" customFormat="1" x14ac:dyDescent="0.2">
      <c r="A45" s="25">
        <v>651</v>
      </c>
      <c r="B45" s="23">
        <v>8</v>
      </c>
      <c r="C45" s="23" t="s">
        <v>14</v>
      </c>
      <c r="D45" s="25">
        <v>20</v>
      </c>
      <c r="E45" s="29">
        <v>2.5</v>
      </c>
      <c r="F45" s="25">
        <v>25</v>
      </c>
      <c r="G45" s="25">
        <v>22</v>
      </c>
      <c r="H45" s="29">
        <v>9.1999999999999993</v>
      </c>
      <c r="I45" s="25">
        <v>106</v>
      </c>
      <c r="J45" s="25">
        <v>41</v>
      </c>
      <c r="K45" s="25">
        <v>261</v>
      </c>
      <c r="L45" s="29">
        <v>89.9</v>
      </c>
      <c r="M45" s="29">
        <v>7.3</v>
      </c>
      <c r="N45" s="29">
        <v>5.8</v>
      </c>
      <c r="O45" s="29">
        <v>4.5</v>
      </c>
      <c r="P45" s="25">
        <v>157</v>
      </c>
      <c r="Q45" s="29">
        <v>150.30000000000001</v>
      </c>
      <c r="R45" s="30">
        <v>3.57</v>
      </c>
      <c r="S45" s="29">
        <v>112.3</v>
      </c>
      <c r="T45" s="29">
        <v>18.3</v>
      </c>
      <c r="U45" s="30">
        <v>0.72</v>
      </c>
    </row>
    <row r="46" spans="1:21" s="19" customFormat="1" x14ac:dyDescent="0.2">
      <c r="A46" s="25">
        <v>651</v>
      </c>
      <c r="B46" s="23">
        <v>8</v>
      </c>
      <c r="C46" s="23" t="s">
        <v>14</v>
      </c>
      <c r="D46" s="25">
        <v>21</v>
      </c>
      <c r="E46" s="29">
        <v>2.5</v>
      </c>
      <c r="F46" s="25">
        <v>23</v>
      </c>
      <c r="G46" s="25">
        <v>21</v>
      </c>
      <c r="H46" s="29">
        <v>9.1999999999999993</v>
      </c>
      <c r="I46" s="25">
        <v>101</v>
      </c>
      <c r="J46" s="25">
        <v>59</v>
      </c>
      <c r="K46" s="25">
        <v>213</v>
      </c>
      <c r="L46" s="29">
        <v>86.8</v>
      </c>
      <c r="M46" s="29">
        <v>7.2</v>
      </c>
      <c r="N46" s="29">
        <v>5.8</v>
      </c>
      <c r="O46" s="29">
        <v>4.5</v>
      </c>
      <c r="P46" s="25">
        <v>146</v>
      </c>
      <c r="Q46" s="29">
        <v>149</v>
      </c>
      <c r="R46" s="30">
        <v>3.9</v>
      </c>
      <c r="S46" s="29">
        <v>112.4</v>
      </c>
      <c r="T46" s="29">
        <v>13.9</v>
      </c>
      <c r="U46" s="30">
        <v>0.57999999999999996</v>
      </c>
    </row>
    <row r="47" spans="1:21" s="19" customFormat="1" x14ac:dyDescent="0.2">
      <c r="A47" s="25">
        <v>651</v>
      </c>
      <c r="B47" s="23">
        <v>8</v>
      </c>
      <c r="C47" s="23" t="s">
        <v>14</v>
      </c>
      <c r="D47" s="25">
        <v>22</v>
      </c>
      <c r="E47" s="29">
        <v>2.2999999999999998</v>
      </c>
      <c r="F47" s="25">
        <v>27</v>
      </c>
      <c r="G47" s="25">
        <v>19</v>
      </c>
      <c r="H47" s="29">
        <v>9.3000000000000007</v>
      </c>
      <c r="I47" s="25">
        <v>96</v>
      </c>
      <c r="J47" s="25">
        <v>36</v>
      </c>
      <c r="K47" s="25">
        <v>279</v>
      </c>
      <c r="L47" s="29">
        <v>81.900000000000006</v>
      </c>
      <c r="M47" s="29">
        <v>7.5</v>
      </c>
      <c r="N47" s="29">
        <v>5.6</v>
      </c>
      <c r="O47" s="29">
        <v>4.4000000000000004</v>
      </c>
      <c r="P47" s="25">
        <v>148</v>
      </c>
      <c r="Q47" s="29">
        <v>148.30000000000001</v>
      </c>
      <c r="R47" s="30">
        <v>3.25</v>
      </c>
      <c r="S47" s="29">
        <v>111</v>
      </c>
      <c r="T47" s="29">
        <v>15.3</v>
      </c>
      <c r="U47" s="30">
        <v>0.64</v>
      </c>
    </row>
    <row r="48" spans="1:21" s="19" customFormat="1" x14ac:dyDescent="0.2">
      <c r="A48" s="25">
        <v>651</v>
      </c>
      <c r="B48" s="23">
        <v>8</v>
      </c>
      <c r="C48" s="23" t="s">
        <v>14</v>
      </c>
      <c r="D48" s="25">
        <v>23</v>
      </c>
      <c r="E48" s="29">
        <v>2.5</v>
      </c>
      <c r="F48" s="25">
        <v>25</v>
      </c>
      <c r="G48" s="25">
        <v>18</v>
      </c>
      <c r="H48" s="29">
        <v>9</v>
      </c>
      <c r="I48" s="25">
        <v>106</v>
      </c>
      <c r="J48" s="25">
        <v>102</v>
      </c>
      <c r="K48" s="25">
        <v>287</v>
      </c>
      <c r="L48" s="29">
        <v>89.7</v>
      </c>
      <c r="M48" s="29">
        <v>7.8</v>
      </c>
      <c r="N48" s="29">
        <v>4.5</v>
      </c>
      <c r="O48" s="29">
        <v>4.5999999999999996</v>
      </c>
      <c r="P48" s="25">
        <v>111</v>
      </c>
      <c r="Q48" s="29">
        <v>150.30000000000001</v>
      </c>
      <c r="R48" s="30">
        <v>3.9</v>
      </c>
      <c r="S48" s="29">
        <v>111.6</v>
      </c>
      <c r="T48" s="29">
        <v>15.1</v>
      </c>
      <c r="U48" s="30">
        <v>0.55000000000000004</v>
      </c>
    </row>
    <row r="49" spans="1:21" s="19" customFormat="1" x14ac:dyDescent="0.2">
      <c r="A49" s="25">
        <v>651</v>
      </c>
      <c r="B49" s="23">
        <v>8</v>
      </c>
      <c r="C49" s="23" t="s">
        <v>14</v>
      </c>
      <c r="D49" s="25">
        <v>24</v>
      </c>
      <c r="E49" s="29">
        <v>2.2999999999999998</v>
      </c>
      <c r="F49" s="25">
        <v>28</v>
      </c>
      <c r="G49" s="25">
        <v>23</v>
      </c>
      <c r="H49" s="29">
        <v>9.1999999999999993</v>
      </c>
      <c r="I49" s="25">
        <v>102</v>
      </c>
      <c r="J49" s="25">
        <v>65</v>
      </c>
      <c r="K49" s="25">
        <v>262</v>
      </c>
      <c r="L49" s="29">
        <v>83.4</v>
      </c>
      <c r="M49" s="29">
        <v>8.1</v>
      </c>
      <c r="N49" s="29">
        <v>4.8</v>
      </c>
      <c r="O49" s="29">
        <v>4.4000000000000004</v>
      </c>
      <c r="P49" s="25">
        <v>218</v>
      </c>
      <c r="Q49" s="29">
        <v>147.1</v>
      </c>
      <c r="R49" s="30">
        <v>4</v>
      </c>
      <c r="S49" s="29">
        <v>111.8</v>
      </c>
      <c r="T49" s="29">
        <v>15.4</v>
      </c>
      <c r="U49" s="30">
        <v>0.56999999999999995</v>
      </c>
    </row>
    <row r="50" spans="1:21" s="19" customFormat="1" x14ac:dyDescent="0.2">
      <c r="A50" s="25">
        <v>651</v>
      </c>
      <c r="B50" s="23">
        <v>8</v>
      </c>
      <c r="C50" s="23" t="s">
        <v>14</v>
      </c>
      <c r="D50" s="25">
        <v>25</v>
      </c>
      <c r="E50" s="29">
        <v>2.5</v>
      </c>
      <c r="F50" s="25">
        <v>21</v>
      </c>
      <c r="G50" s="25">
        <v>16</v>
      </c>
      <c r="H50" s="29">
        <v>9.4</v>
      </c>
      <c r="I50" s="25">
        <v>98</v>
      </c>
      <c r="J50" s="25">
        <v>54</v>
      </c>
      <c r="K50" s="25">
        <v>258</v>
      </c>
      <c r="L50" s="29">
        <v>84</v>
      </c>
      <c r="M50" s="29">
        <v>6.1</v>
      </c>
      <c r="N50" s="29">
        <v>6.6</v>
      </c>
      <c r="O50" s="29">
        <v>4.5999999999999996</v>
      </c>
      <c r="P50" s="25">
        <v>100</v>
      </c>
      <c r="Q50" s="29">
        <v>149.30000000000001</v>
      </c>
      <c r="R50" s="30">
        <v>3.44</v>
      </c>
      <c r="S50" s="29">
        <v>111</v>
      </c>
      <c r="T50" s="29">
        <v>17.3</v>
      </c>
      <c r="U50" s="30">
        <v>0.68</v>
      </c>
    </row>
    <row r="51" spans="1:21" s="19" customFormat="1" x14ac:dyDescent="0.2">
      <c r="A51" s="25">
        <v>651</v>
      </c>
      <c r="B51" s="23">
        <v>8</v>
      </c>
      <c r="C51" s="23" t="s">
        <v>14</v>
      </c>
      <c r="D51" s="25">
        <v>26</v>
      </c>
      <c r="E51" s="29">
        <v>2.2000000000000002</v>
      </c>
      <c r="F51" s="25">
        <v>25</v>
      </c>
      <c r="G51" s="25">
        <v>22</v>
      </c>
      <c r="H51" s="29">
        <v>9.3000000000000007</v>
      </c>
      <c r="I51" s="25">
        <v>90</v>
      </c>
      <c r="J51" s="25">
        <v>139</v>
      </c>
      <c r="K51" s="25">
        <v>269</v>
      </c>
      <c r="L51" s="29">
        <v>77.400000000000006</v>
      </c>
      <c r="M51" s="29">
        <v>9.9</v>
      </c>
      <c r="N51" s="29">
        <v>4.9000000000000004</v>
      </c>
      <c r="O51" s="29">
        <v>4.0999999999999996</v>
      </c>
      <c r="P51" s="25">
        <v>103</v>
      </c>
      <c r="Q51" s="29">
        <v>152.4</v>
      </c>
      <c r="R51" s="30">
        <v>3.4</v>
      </c>
      <c r="S51" s="29">
        <v>112.5</v>
      </c>
      <c r="T51" s="29">
        <v>17.100000000000001</v>
      </c>
      <c r="U51" s="30">
        <v>0.62</v>
      </c>
    </row>
    <row r="52" spans="1:21" s="19" customFormat="1" x14ac:dyDescent="0.2">
      <c r="A52" s="25">
        <v>651</v>
      </c>
      <c r="B52" s="25">
        <v>16</v>
      </c>
      <c r="C52" s="25" t="s">
        <v>13</v>
      </c>
      <c r="D52" s="25">
        <v>1</v>
      </c>
      <c r="E52" s="29">
        <v>2.8</v>
      </c>
      <c r="F52" s="25">
        <v>35</v>
      </c>
      <c r="G52" s="25">
        <v>21</v>
      </c>
      <c r="H52" s="29">
        <v>8.8000000000000007</v>
      </c>
      <c r="I52" s="25">
        <v>92</v>
      </c>
      <c r="J52" s="25">
        <v>110</v>
      </c>
      <c r="K52" s="25">
        <v>178</v>
      </c>
      <c r="L52" s="29">
        <v>71.2</v>
      </c>
      <c r="M52" s="29">
        <v>5.4</v>
      </c>
      <c r="N52" s="29">
        <v>7.8</v>
      </c>
      <c r="O52" s="29">
        <v>4.7</v>
      </c>
      <c r="P52" s="25">
        <v>126</v>
      </c>
      <c r="Q52" s="29">
        <v>146.9</v>
      </c>
      <c r="R52" s="30">
        <v>4.93</v>
      </c>
      <c r="S52" s="29">
        <v>112.8</v>
      </c>
      <c r="T52" s="29">
        <v>16.100000000000001</v>
      </c>
      <c r="U52" s="30">
        <v>1.05</v>
      </c>
    </row>
    <row r="53" spans="1:21" s="19" customFormat="1" x14ac:dyDescent="0.2">
      <c r="A53" s="25">
        <v>651</v>
      </c>
      <c r="B53" s="25">
        <v>16</v>
      </c>
      <c r="C53" s="25" t="s">
        <v>13</v>
      </c>
      <c r="D53" s="25">
        <v>2</v>
      </c>
      <c r="E53" s="29">
        <v>2.9</v>
      </c>
      <c r="F53" s="25">
        <v>50</v>
      </c>
      <c r="G53" s="25">
        <v>23</v>
      </c>
      <c r="H53" s="29">
        <v>9.8000000000000007</v>
      </c>
      <c r="I53" s="25">
        <v>82</v>
      </c>
      <c r="J53" s="25">
        <v>199</v>
      </c>
      <c r="K53" s="25">
        <v>243</v>
      </c>
      <c r="L53" s="29">
        <v>63</v>
      </c>
      <c r="M53" s="29">
        <v>7</v>
      </c>
      <c r="N53" s="29">
        <v>6.4</v>
      </c>
      <c r="O53" s="29">
        <v>4.7</v>
      </c>
      <c r="P53" s="25">
        <v>132</v>
      </c>
      <c r="Q53" s="29">
        <v>148.69999999999999</v>
      </c>
      <c r="R53" s="30">
        <v>5.04</v>
      </c>
      <c r="S53" s="29">
        <v>114.2</v>
      </c>
      <c r="T53" s="29">
        <v>12.5</v>
      </c>
      <c r="U53" s="30">
        <v>0.97</v>
      </c>
    </row>
    <row r="54" spans="1:21" s="19" customFormat="1" x14ac:dyDescent="0.2">
      <c r="A54" s="25">
        <v>651</v>
      </c>
      <c r="B54" s="25">
        <v>16</v>
      </c>
      <c r="C54" s="25" t="s">
        <v>13</v>
      </c>
      <c r="D54" s="25">
        <v>3</v>
      </c>
      <c r="E54" s="29">
        <v>2.9</v>
      </c>
      <c r="F54" s="25">
        <v>33</v>
      </c>
      <c r="G54" s="25">
        <v>21</v>
      </c>
      <c r="H54" s="29">
        <v>9.1</v>
      </c>
      <c r="I54" s="25">
        <v>88</v>
      </c>
      <c r="J54" s="25">
        <v>69</v>
      </c>
      <c r="K54" s="25">
        <v>161</v>
      </c>
      <c r="L54" s="29">
        <v>65.599999999999994</v>
      </c>
      <c r="M54" s="29">
        <v>6.3</v>
      </c>
      <c r="N54" s="29">
        <v>7</v>
      </c>
      <c r="O54" s="29">
        <v>4.8</v>
      </c>
      <c r="P54" s="25">
        <v>136</v>
      </c>
      <c r="Q54" s="29">
        <v>149.69999999999999</v>
      </c>
      <c r="R54" s="30">
        <v>4.47</v>
      </c>
      <c r="S54" s="29">
        <v>114.9</v>
      </c>
      <c r="T54" s="29">
        <v>15.6</v>
      </c>
      <c r="U54" s="30">
        <v>1.1299999999999999</v>
      </c>
    </row>
    <row r="55" spans="1:21" s="19" customFormat="1" x14ac:dyDescent="0.2">
      <c r="A55" s="25">
        <v>651</v>
      </c>
      <c r="B55" s="25">
        <v>16</v>
      </c>
      <c r="C55" s="25" t="s">
        <v>13</v>
      </c>
      <c r="D55" s="25">
        <v>4</v>
      </c>
      <c r="E55" s="29">
        <v>2.9</v>
      </c>
      <c r="F55" s="25">
        <v>27</v>
      </c>
      <c r="G55" s="25">
        <v>18</v>
      </c>
      <c r="H55" s="29">
        <v>9.1999999999999993</v>
      </c>
      <c r="I55" s="25">
        <v>87</v>
      </c>
      <c r="J55" s="25">
        <v>164</v>
      </c>
      <c r="K55" s="25">
        <v>195</v>
      </c>
      <c r="L55" s="29">
        <v>65.400000000000006</v>
      </c>
      <c r="M55" s="29">
        <v>6.4</v>
      </c>
      <c r="N55" s="29">
        <v>7.2</v>
      </c>
      <c r="O55" s="29">
        <v>4.8</v>
      </c>
      <c r="P55" s="25">
        <v>115</v>
      </c>
      <c r="Q55" s="29">
        <v>147.80000000000001</v>
      </c>
      <c r="R55" s="30">
        <v>4.07</v>
      </c>
      <c r="S55" s="29">
        <v>113.5</v>
      </c>
      <c r="T55" s="29">
        <v>15.8</v>
      </c>
      <c r="U55" s="30">
        <v>1.06</v>
      </c>
    </row>
    <row r="56" spans="1:21" s="19" customFormat="1" x14ac:dyDescent="0.2">
      <c r="A56" s="25">
        <v>651</v>
      </c>
      <c r="B56" s="25">
        <v>16</v>
      </c>
      <c r="C56" s="25" t="s">
        <v>13</v>
      </c>
      <c r="D56" s="25">
        <v>5</v>
      </c>
      <c r="E56" s="29">
        <v>3</v>
      </c>
      <c r="F56" s="25">
        <v>38</v>
      </c>
      <c r="G56" s="25">
        <v>21</v>
      </c>
      <c r="H56" s="29">
        <v>9.1</v>
      </c>
      <c r="I56" s="25">
        <v>89</v>
      </c>
      <c r="J56" s="25">
        <v>146</v>
      </c>
      <c r="K56" s="25">
        <v>161</v>
      </c>
      <c r="L56" s="29">
        <v>65.3</v>
      </c>
      <c r="M56" s="29">
        <v>5.4</v>
      </c>
      <c r="N56" s="29">
        <v>7.9</v>
      </c>
      <c r="O56" s="29">
        <v>4.9000000000000004</v>
      </c>
      <c r="P56" s="25">
        <v>197</v>
      </c>
      <c r="Q56" s="29">
        <v>147.5</v>
      </c>
      <c r="R56" s="30">
        <v>4.6500000000000004</v>
      </c>
      <c r="S56" s="29">
        <v>112.9</v>
      </c>
      <c r="T56" s="29">
        <v>15.6</v>
      </c>
      <c r="U56" s="30">
        <v>1.33</v>
      </c>
    </row>
    <row r="57" spans="1:21" s="19" customFormat="1" x14ac:dyDescent="0.2">
      <c r="A57" s="25">
        <v>651</v>
      </c>
      <c r="B57" s="25">
        <v>16</v>
      </c>
      <c r="C57" s="25" t="s">
        <v>13</v>
      </c>
      <c r="D57" s="25">
        <v>6</v>
      </c>
      <c r="E57" s="29">
        <v>3.1</v>
      </c>
      <c r="F57" s="25">
        <v>29</v>
      </c>
      <c r="G57" s="25">
        <v>19</v>
      </c>
      <c r="H57" s="29">
        <v>9.3000000000000007</v>
      </c>
      <c r="I57" s="25">
        <v>97</v>
      </c>
      <c r="J57" s="25">
        <v>112</v>
      </c>
      <c r="K57" s="25">
        <v>141</v>
      </c>
      <c r="L57" s="29">
        <v>72.900000000000006</v>
      </c>
      <c r="M57" s="29">
        <v>6.2</v>
      </c>
      <c r="N57" s="29">
        <v>7.5</v>
      </c>
      <c r="O57" s="29">
        <v>5</v>
      </c>
      <c r="P57" s="25">
        <v>135</v>
      </c>
      <c r="Q57" s="29"/>
      <c r="R57" s="30"/>
      <c r="S57" s="29"/>
      <c r="T57" s="29"/>
      <c r="U57" s="30">
        <v>1.18</v>
      </c>
    </row>
    <row r="58" spans="1:21" s="19" customFormat="1" x14ac:dyDescent="0.2">
      <c r="A58" s="25">
        <v>651</v>
      </c>
      <c r="B58" s="25">
        <v>16</v>
      </c>
      <c r="C58" s="25" t="s">
        <v>13</v>
      </c>
      <c r="D58" s="25">
        <v>7</v>
      </c>
      <c r="E58" s="29">
        <v>2.8</v>
      </c>
      <c r="F58" s="25">
        <v>45</v>
      </c>
      <c r="G58" s="25">
        <v>20</v>
      </c>
      <c r="H58" s="29">
        <v>9.1999999999999993</v>
      </c>
      <c r="I58" s="25">
        <v>82</v>
      </c>
      <c r="J58" s="25">
        <v>106</v>
      </c>
      <c r="K58" s="25">
        <v>236</v>
      </c>
      <c r="L58" s="29">
        <v>56.8</v>
      </c>
      <c r="M58" s="29">
        <v>6</v>
      </c>
      <c r="N58" s="29">
        <v>6.1</v>
      </c>
      <c r="O58" s="29">
        <v>4.5999999999999996</v>
      </c>
      <c r="P58" s="25">
        <v>169</v>
      </c>
      <c r="Q58" s="29">
        <v>146.4</v>
      </c>
      <c r="R58" s="30">
        <v>4.08</v>
      </c>
      <c r="S58" s="29">
        <v>114.6</v>
      </c>
      <c r="T58" s="29">
        <v>14.2</v>
      </c>
      <c r="U58" s="30">
        <v>1.1499999999999999</v>
      </c>
    </row>
    <row r="59" spans="1:21" s="19" customFormat="1" x14ac:dyDescent="0.2">
      <c r="A59" s="25">
        <v>651</v>
      </c>
      <c r="B59" s="25">
        <v>16</v>
      </c>
      <c r="C59" s="25" t="s">
        <v>13</v>
      </c>
      <c r="D59" s="25">
        <v>8</v>
      </c>
      <c r="E59" s="29">
        <v>2.8</v>
      </c>
      <c r="F59" s="25">
        <v>31</v>
      </c>
      <c r="G59" s="25">
        <v>19</v>
      </c>
      <c r="H59" s="29">
        <v>8.6</v>
      </c>
      <c r="I59" s="25">
        <v>88</v>
      </c>
      <c r="J59" s="25">
        <v>136</v>
      </c>
      <c r="K59" s="25">
        <v>179</v>
      </c>
      <c r="L59" s="29">
        <v>64.599999999999994</v>
      </c>
      <c r="M59" s="29">
        <v>6.4</v>
      </c>
      <c r="N59" s="29">
        <v>7.4</v>
      </c>
      <c r="O59" s="29">
        <v>4.5999999999999996</v>
      </c>
      <c r="P59" s="25">
        <v>128</v>
      </c>
      <c r="Q59" s="29">
        <v>146.9</v>
      </c>
      <c r="R59" s="30">
        <v>4.95</v>
      </c>
      <c r="S59" s="29">
        <v>111.9</v>
      </c>
      <c r="T59" s="29">
        <v>17.2</v>
      </c>
      <c r="U59" s="30">
        <v>0.92</v>
      </c>
    </row>
    <row r="60" spans="1:21" s="19" customFormat="1" x14ac:dyDescent="0.2">
      <c r="A60" s="25">
        <v>651</v>
      </c>
      <c r="B60" s="25">
        <v>16</v>
      </c>
      <c r="C60" s="25" t="s">
        <v>13</v>
      </c>
      <c r="D60" s="25">
        <v>9</v>
      </c>
      <c r="E60" s="29">
        <v>2.6</v>
      </c>
      <c r="F60" s="25"/>
      <c r="G60" s="25">
        <v>17</v>
      </c>
      <c r="H60" s="29">
        <v>8.5</v>
      </c>
      <c r="I60" s="25">
        <v>70</v>
      </c>
      <c r="J60" s="25"/>
      <c r="K60" s="25">
        <v>214</v>
      </c>
      <c r="L60" s="29"/>
      <c r="M60" s="29">
        <v>6.2</v>
      </c>
      <c r="N60" s="29">
        <v>6.3</v>
      </c>
      <c r="O60" s="29">
        <v>4.2</v>
      </c>
      <c r="P60" s="25"/>
      <c r="Q60" s="29"/>
      <c r="R60" s="30"/>
      <c r="S60" s="29"/>
      <c r="T60" s="29"/>
      <c r="U60" s="30"/>
    </row>
    <row r="61" spans="1:21" s="19" customFormat="1" x14ac:dyDescent="0.2">
      <c r="A61" s="25">
        <v>651</v>
      </c>
      <c r="B61" s="25">
        <v>16</v>
      </c>
      <c r="C61" s="25" t="s">
        <v>13</v>
      </c>
      <c r="D61" s="25">
        <v>10</v>
      </c>
      <c r="E61" s="29">
        <v>2.9</v>
      </c>
      <c r="F61" s="25">
        <v>27</v>
      </c>
      <c r="G61" s="25">
        <v>20</v>
      </c>
      <c r="H61" s="29">
        <v>8.9</v>
      </c>
      <c r="I61" s="25">
        <v>87</v>
      </c>
      <c r="J61" s="25">
        <v>119</v>
      </c>
      <c r="K61" s="25">
        <v>162</v>
      </c>
      <c r="L61" s="29">
        <v>65.599999999999994</v>
      </c>
      <c r="M61" s="29">
        <v>6.8</v>
      </c>
      <c r="N61" s="29">
        <v>8.3000000000000007</v>
      </c>
      <c r="O61" s="29">
        <v>4.8</v>
      </c>
      <c r="P61" s="25">
        <v>101</v>
      </c>
      <c r="Q61" s="29">
        <v>147.69999999999999</v>
      </c>
      <c r="R61" s="30">
        <v>5.21</v>
      </c>
      <c r="S61" s="29">
        <v>112.3</v>
      </c>
      <c r="T61" s="29">
        <v>16.7</v>
      </c>
      <c r="U61" s="30">
        <v>0.9</v>
      </c>
    </row>
    <row r="62" spans="1:21" s="19" customFormat="1" x14ac:dyDescent="0.2">
      <c r="A62" s="25">
        <v>651</v>
      </c>
      <c r="B62" s="25">
        <v>16</v>
      </c>
      <c r="C62" s="25" t="s">
        <v>13</v>
      </c>
      <c r="D62" s="25">
        <v>11</v>
      </c>
      <c r="E62" s="29">
        <v>2.8</v>
      </c>
      <c r="F62" s="25">
        <v>23</v>
      </c>
      <c r="G62" s="25">
        <v>17</v>
      </c>
      <c r="H62" s="29">
        <v>8.4</v>
      </c>
      <c r="I62" s="25">
        <v>86</v>
      </c>
      <c r="J62" s="25">
        <v>79</v>
      </c>
      <c r="K62" s="25">
        <v>123</v>
      </c>
      <c r="L62" s="29">
        <v>64.900000000000006</v>
      </c>
      <c r="M62" s="29">
        <v>6.6</v>
      </c>
      <c r="N62" s="29">
        <v>6</v>
      </c>
      <c r="O62" s="29">
        <v>4.5999999999999996</v>
      </c>
      <c r="P62" s="25">
        <v>125</v>
      </c>
      <c r="Q62" s="29">
        <v>151</v>
      </c>
      <c r="R62" s="30">
        <v>5.1100000000000003</v>
      </c>
      <c r="S62" s="29">
        <v>112.2</v>
      </c>
      <c r="T62" s="29">
        <v>20.399999999999999</v>
      </c>
      <c r="U62" s="30">
        <v>0.89</v>
      </c>
    </row>
    <row r="63" spans="1:21" s="19" customFormat="1" x14ac:dyDescent="0.2">
      <c r="A63" s="25">
        <v>651</v>
      </c>
      <c r="B63" s="25">
        <v>16</v>
      </c>
      <c r="C63" s="25" t="s">
        <v>13</v>
      </c>
      <c r="D63" s="25">
        <v>12</v>
      </c>
      <c r="E63" s="29">
        <v>2.8</v>
      </c>
      <c r="F63" s="25">
        <v>27</v>
      </c>
      <c r="G63" s="25">
        <v>14</v>
      </c>
      <c r="H63" s="29">
        <v>8.9</v>
      </c>
      <c r="I63" s="25">
        <v>79</v>
      </c>
      <c r="J63" s="25">
        <v>153</v>
      </c>
      <c r="K63" s="25">
        <v>182</v>
      </c>
      <c r="L63" s="29">
        <v>61.5</v>
      </c>
      <c r="M63" s="29">
        <v>6.1</v>
      </c>
      <c r="N63" s="29">
        <v>6.3</v>
      </c>
      <c r="O63" s="29">
        <v>4.7</v>
      </c>
      <c r="P63" s="25">
        <v>90</v>
      </c>
      <c r="Q63" s="29">
        <v>148.5</v>
      </c>
      <c r="R63" s="30">
        <v>4.62</v>
      </c>
      <c r="S63" s="29">
        <v>114.1</v>
      </c>
      <c r="T63" s="29">
        <v>17.899999999999999</v>
      </c>
      <c r="U63" s="30">
        <v>1.03</v>
      </c>
    </row>
    <row r="64" spans="1:21" s="19" customFormat="1" x14ac:dyDescent="0.2">
      <c r="A64" s="25">
        <v>651</v>
      </c>
      <c r="B64" s="25">
        <v>16</v>
      </c>
      <c r="C64" s="25" t="s">
        <v>13</v>
      </c>
      <c r="D64" s="25">
        <v>13</v>
      </c>
      <c r="E64" s="29">
        <v>2.8</v>
      </c>
      <c r="F64" s="25">
        <v>89</v>
      </c>
      <c r="G64" s="25">
        <v>25</v>
      </c>
      <c r="H64" s="29">
        <v>8.9</v>
      </c>
      <c r="I64" s="25">
        <v>91</v>
      </c>
      <c r="J64" s="25">
        <v>301</v>
      </c>
      <c r="K64" s="25">
        <v>196</v>
      </c>
      <c r="L64" s="29">
        <v>68.2</v>
      </c>
      <c r="M64" s="29">
        <v>5.3</v>
      </c>
      <c r="N64" s="29">
        <v>4.7</v>
      </c>
      <c r="O64" s="29">
        <v>4.7</v>
      </c>
      <c r="P64" s="25">
        <v>84</v>
      </c>
      <c r="Q64" s="29">
        <v>148.6</v>
      </c>
      <c r="R64" s="30">
        <v>4.9000000000000004</v>
      </c>
      <c r="S64" s="29">
        <v>115.5</v>
      </c>
      <c r="T64" s="29">
        <v>14.7</v>
      </c>
      <c r="U64" s="30">
        <v>1.32</v>
      </c>
    </row>
    <row r="65" spans="1:21" s="19" customFormat="1" x14ac:dyDescent="0.2">
      <c r="A65" s="25">
        <v>651</v>
      </c>
      <c r="B65" s="25">
        <v>16</v>
      </c>
      <c r="C65" s="25" t="s">
        <v>13</v>
      </c>
      <c r="D65" s="25">
        <v>14</v>
      </c>
      <c r="E65" s="29">
        <v>2.8</v>
      </c>
      <c r="F65" s="25"/>
      <c r="G65" s="25"/>
      <c r="H65" s="29">
        <v>8.5</v>
      </c>
      <c r="I65" s="25">
        <v>84</v>
      </c>
      <c r="J65" s="25"/>
      <c r="K65" s="25">
        <v>220</v>
      </c>
      <c r="L65" s="29"/>
      <c r="M65" s="29"/>
      <c r="N65" s="29"/>
      <c r="O65" s="29"/>
      <c r="P65" s="25"/>
      <c r="Q65" s="29"/>
      <c r="R65" s="30"/>
      <c r="S65" s="29"/>
      <c r="T65" s="29"/>
      <c r="U65" s="30"/>
    </row>
    <row r="66" spans="1:21" s="19" customFormat="1" x14ac:dyDescent="0.2">
      <c r="A66" s="25">
        <v>651</v>
      </c>
      <c r="B66" s="25">
        <v>16</v>
      </c>
      <c r="C66" s="25" t="s">
        <v>13</v>
      </c>
      <c r="D66" s="25">
        <v>15</v>
      </c>
      <c r="E66" s="29">
        <v>2.7</v>
      </c>
      <c r="F66" s="25">
        <v>319</v>
      </c>
      <c r="G66" s="25">
        <v>21</v>
      </c>
      <c r="H66" s="29">
        <v>9.3000000000000007</v>
      </c>
      <c r="I66" s="25">
        <v>73</v>
      </c>
      <c r="J66" s="25">
        <v>326</v>
      </c>
      <c r="K66" s="25">
        <v>212</v>
      </c>
      <c r="L66" s="29">
        <v>56.2</v>
      </c>
      <c r="M66" s="29">
        <v>6.5</v>
      </c>
      <c r="N66" s="29">
        <v>5.6</v>
      </c>
      <c r="O66" s="29">
        <v>4.5</v>
      </c>
      <c r="P66" s="25">
        <v>79</v>
      </c>
      <c r="Q66" s="29">
        <v>149.69999999999999</v>
      </c>
      <c r="R66" s="30">
        <v>4.08</v>
      </c>
      <c r="S66" s="29">
        <v>114.8</v>
      </c>
      <c r="T66" s="29">
        <v>15.5</v>
      </c>
      <c r="U66" s="30">
        <v>1.1499999999999999</v>
      </c>
    </row>
    <row r="67" spans="1:21" s="19" customFormat="1" x14ac:dyDescent="0.2">
      <c r="A67" s="25">
        <v>651</v>
      </c>
      <c r="B67" s="25">
        <v>16</v>
      </c>
      <c r="C67" s="25" t="s">
        <v>13</v>
      </c>
      <c r="D67" s="25">
        <v>16</v>
      </c>
      <c r="E67" s="29">
        <v>2.8</v>
      </c>
      <c r="F67" s="25">
        <v>33</v>
      </c>
      <c r="G67" s="25">
        <v>19</v>
      </c>
      <c r="H67" s="29">
        <v>8.6999999999999993</v>
      </c>
      <c r="I67" s="25">
        <v>78</v>
      </c>
      <c r="J67" s="25">
        <v>133</v>
      </c>
      <c r="K67" s="25">
        <v>189</v>
      </c>
      <c r="L67" s="29">
        <v>58.5</v>
      </c>
      <c r="M67" s="29">
        <v>5.3</v>
      </c>
      <c r="N67" s="29">
        <v>5.3</v>
      </c>
      <c r="O67" s="29">
        <v>4.5999999999999996</v>
      </c>
      <c r="P67" s="25">
        <v>114</v>
      </c>
      <c r="Q67" s="29">
        <v>148.69999999999999</v>
      </c>
      <c r="R67" s="30">
        <v>5.14</v>
      </c>
      <c r="S67" s="29">
        <v>115</v>
      </c>
      <c r="T67" s="29">
        <v>16.600000000000001</v>
      </c>
      <c r="U67" s="30">
        <v>1</v>
      </c>
    </row>
    <row r="68" spans="1:21" s="19" customFormat="1" x14ac:dyDescent="0.2">
      <c r="A68" s="25">
        <v>651</v>
      </c>
      <c r="B68" s="25">
        <v>16</v>
      </c>
      <c r="C68" s="25" t="s">
        <v>13</v>
      </c>
      <c r="D68" s="25">
        <v>17</v>
      </c>
      <c r="E68" s="29">
        <v>3</v>
      </c>
      <c r="F68" s="25">
        <v>50</v>
      </c>
      <c r="G68" s="25">
        <v>15</v>
      </c>
      <c r="H68" s="29">
        <v>9.1</v>
      </c>
      <c r="I68" s="25">
        <v>84</v>
      </c>
      <c r="J68" s="25">
        <v>141</v>
      </c>
      <c r="K68" s="25">
        <v>203</v>
      </c>
      <c r="L68" s="29">
        <v>68.2</v>
      </c>
      <c r="M68" s="29">
        <v>6.3</v>
      </c>
      <c r="N68" s="29">
        <v>7.8</v>
      </c>
      <c r="O68" s="29">
        <v>4.9000000000000004</v>
      </c>
      <c r="P68" s="25">
        <v>81</v>
      </c>
      <c r="Q68" s="29">
        <v>148.5</v>
      </c>
      <c r="R68" s="30">
        <v>5.17</v>
      </c>
      <c r="S68" s="29">
        <v>115.8</v>
      </c>
      <c r="T68" s="29">
        <v>15.3</v>
      </c>
      <c r="U68" s="30">
        <v>0.96</v>
      </c>
    </row>
    <row r="69" spans="1:21" s="19" customFormat="1" x14ac:dyDescent="0.2">
      <c r="A69" s="25">
        <v>651</v>
      </c>
      <c r="B69" s="25">
        <v>16</v>
      </c>
      <c r="C69" s="25" t="s">
        <v>13</v>
      </c>
      <c r="D69" s="25">
        <v>18</v>
      </c>
      <c r="E69" s="29">
        <v>2.7</v>
      </c>
      <c r="F69" s="25">
        <v>59</v>
      </c>
      <c r="G69" s="25">
        <v>19</v>
      </c>
      <c r="H69" s="29">
        <v>9</v>
      </c>
      <c r="I69" s="25">
        <v>74</v>
      </c>
      <c r="J69" s="25">
        <v>212</v>
      </c>
      <c r="K69" s="25">
        <v>220</v>
      </c>
      <c r="L69" s="29">
        <v>54.8</v>
      </c>
      <c r="M69" s="29">
        <v>5</v>
      </c>
      <c r="N69" s="29">
        <v>6.7</v>
      </c>
      <c r="O69" s="29">
        <v>4.7</v>
      </c>
      <c r="P69" s="25">
        <v>78</v>
      </c>
      <c r="Q69" s="29">
        <v>148.80000000000001</v>
      </c>
      <c r="R69" s="30">
        <v>4.8899999999999997</v>
      </c>
      <c r="S69" s="29">
        <v>115.7</v>
      </c>
      <c r="T69" s="29">
        <v>16.2</v>
      </c>
      <c r="U69" s="30">
        <v>1.31</v>
      </c>
    </row>
    <row r="70" spans="1:21" s="19" customFormat="1" x14ac:dyDescent="0.2">
      <c r="A70" s="25">
        <v>651</v>
      </c>
      <c r="B70" s="23">
        <v>16</v>
      </c>
      <c r="C70" s="23" t="s">
        <v>13</v>
      </c>
      <c r="D70" s="25">
        <v>19</v>
      </c>
      <c r="E70" s="29">
        <v>2.8</v>
      </c>
      <c r="F70" s="25">
        <v>34</v>
      </c>
      <c r="G70" s="25">
        <v>18</v>
      </c>
      <c r="H70" s="29">
        <v>9.4</v>
      </c>
      <c r="I70" s="25">
        <v>88</v>
      </c>
      <c r="J70" s="25">
        <v>83</v>
      </c>
      <c r="K70" s="25">
        <v>233</v>
      </c>
      <c r="L70" s="29">
        <v>63.2</v>
      </c>
      <c r="M70" s="29">
        <v>6.2</v>
      </c>
      <c r="N70" s="29">
        <v>5.7</v>
      </c>
      <c r="O70" s="29">
        <v>4.5</v>
      </c>
      <c r="P70" s="25">
        <v>161</v>
      </c>
      <c r="Q70" s="29">
        <v>147</v>
      </c>
      <c r="R70" s="30">
        <v>3.46</v>
      </c>
      <c r="S70" s="29">
        <v>111.7</v>
      </c>
      <c r="T70" s="29">
        <v>16</v>
      </c>
      <c r="U70" s="30">
        <v>1.1100000000000001</v>
      </c>
    </row>
    <row r="71" spans="1:21" s="19" customFormat="1" x14ac:dyDescent="0.2">
      <c r="A71" s="25">
        <v>651</v>
      </c>
      <c r="B71" s="23">
        <v>16</v>
      </c>
      <c r="C71" s="23" t="s">
        <v>13</v>
      </c>
      <c r="D71" s="25">
        <v>20</v>
      </c>
      <c r="E71" s="29">
        <v>2.7</v>
      </c>
      <c r="F71" s="25">
        <v>38</v>
      </c>
      <c r="G71" s="25">
        <v>20</v>
      </c>
      <c r="H71" s="29">
        <v>9.3000000000000007</v>
      </c>
      <c r="I71" s="25">
        <v>83</v>
      </c>
      <c r="J71" s="25">
        <v>33</v>
      </c>
      <c r="K71" s="25">
        <v>252</v>
      </c>
      <c r="L71" s="29">
        <v>67</v>
      </c>
      <c r="M71" s="29">
        <v>6.1</v>
      </c>
      <c r="N71" s="29">
        <v>5.9</v>
      </c>
      <c r="O71" s="29">
        <v>4.5</v>
      </c>
      <c r="P71" s="25">
        <v>123</v>
      </c>
      <c r="Q71" s="29">
        <v>145.5</v>
      </c>
      <c r="R71" s="30">
        <v>3.36</v>
      </c>
      <c r="S71" s="29">
        <v>113.2</v>
      </c>
      <c r="T71" s="29">
        <v>14.3</v>
      </c>
      <c r="U71" s="30">
        <v>0.91</v>
      </c>
    </row>
    <row r="72" spans="1:21" s="19" customFormat="1" x14ac:dyDescent="0.2">
      <c r="A72" s="25">
        <v>651</v>
      </c>
      <c r="B72" s="23">
        <v>16</v>
      </c>
      <c r="C72" s="23" t="s">
        <v>13</v>
      </c>
      <c r="D72" s="25">
        <v>21</v>
      </c>
      <c r="E72" s="29">
        <v>2.6</v>
      </c>
      <c r="F72" s="25">
        <v>47</v>
      </c>
      <c r="G72" s="25">
        <v>22</v>
      </c>
      <c r="H72" s="29">
        <v>8.9</v>
      </c>
      <c r="I72" s="25">
        <v>83</v>
      </c>
      <c r="J72" s="25">
        <v>127</v>
      </c>
      <c r="K72" s="25">
        <v>244</v>
      </c>
      <c r="L72" s="29">
        <v>60.8</v>
      </c>
      <c r="M72" s="29">
        <v>7.5</v>
      </c>
      <c r="N72" s="29">
        <v>5.7</v>
      </c>
      <c r="O72" s="29">
        <v>4.3</v>
      </c>
      <c r="P72" s="25">
        <v>235</v>
      </c>
      <c r="Q72" s="29">
        <v>145.6</v>
      </c>
      <c r="R72" s="30">
        <v>4.37</v>
      </c>
      <c r="S72" s="29">
        <v>114.3</v>
      </c>
      <c r="T72" s="29">
        <v>12</v>
      </c>
      <c r="U72" s="30">
        <v>1.1599999999999999</v>
      </c>
    </row>
    <row r="73" spans="1:21" s="19" customFormat="1" x14ac:dyDescent="0.2">
      <c r="A73" s="25">
        <v>651</v>
      </c>
      <c r="B73" s="23">
        <v>16</v>
      </c>
      <c r="C73" s="23" t="s">
        <v>13</v>
      </c>
      <c r="D73" s="25">
        <v>22</v>
      </c>
      <c r="E73" s="29">
        <v>2.6</v>
      </c>
      <c r="F73" s="25">
        <v>44</v>
      </c>
      <c r="G73" s="25">
        <v>17</v>
      </c>
      <c r="H73" s="29">
        <v>9.1</v>
      </c>
      <c r="I73" s="25">
        <v>76</v>
      </c>
      <c r="J73" s="25">
        <v>99</v>
      </c>
      <c r="K73" s="25">
        <v>269</v>
      </c>
      <c r="L73" s="29">
        <v>63.5</v>
      </c>
      <c r="M73" s="29">
        <v>6.1</v>
      </c>
      <c r="N73" s="29">
        <v>5.6</v>
      </c>
      <c r="O73" s="29">
        <v>4.3</v>
      </c>
      <c r="P73" s="25">
        <v>99</v>
      </c>
      <c r="Q73" s="29">
        <v>145.9</v>
      </c>
      <c r="R73" s="30">
        <v>3.86</v>
      </c>
      <c r="S73" s="29">
        <v>113.4</v>
      </c>
      <c r="T73" s="29">
        <v>16.399999999999999</v>
      </c>
      <c r="U73" s="30">
        <v>0.96</v>
      </c>
    </row>
    <row r="74" spans="1:21" s="19" customFormat="1" x14ac:dyDescent="0.2">
      <c r="A74" s="25">
        <v>651</v>
      </c>
      <c r="B74" s="23">
        <v>16</v>
      </c>
      <c r="C74" s="23" t="s">
        <v>13</v>
      </c>
      <c r="D74" s="25">
        <v>23</v>
      </c>
      <c r="E74" s="29">
        <v>2.8</v>
      </c>
      <c r="F74" s="25">
        <v>40</v>
      </c>
      <c r="G74" s="25">
        <v>20</v>
      </c>
      <c r="H74" s="29">
        <v>9.9</v>
      </c>
      <c r="I74" s="25">
        <v>84</v>
      </c>
      <c r="J74" s="25">
        <v>511</v>
      </c>
      <c r="K74" s="25">
        <v>307</v>
      </c>
      <c r="L74" s="29">
        <v>63.7</v>
      </c>
      <c r="M74" s="29">
        <v>9.6</v>
      </c>
      <c r="N74" s="29">
        <v>5.5</v>
      </c>
      <c r="O74" s="29">
        <v>4.5999999999999996</v>
      </c>
      <c r="P74" s="25">
        <v>99</v>
      </c>
      <c r="Q74" s="29">
        <v>141.5</v>
      </c>
      <c r="R74" s="30">
        <v>3.59</v>
      </c>
      <c r="S74" s="29">
        <v>108.6</v>
      </c>
      <c r="T74" s="29">
        <v>12.9</v>
      </c>
      <c r="U74" s="30">
        <v>1.06</v>
      </c>
    </row>
    <row r="75" spans="1:21" s="19" customFormat="1" x14ac:dyDescent="0.2">
      <c r="A75" s="25">
        <v>651</v>
      </c>
      <c r="B75" s="23">
        <v>16</v>
      </c>
      <c r="C75" s="23" t="s">
        <v>13</v>
      </c>
      <c r="D75" s="25">
        <v>24</v>
      </c>
      <c r="E75" s="29">
        <v>2.9</v>
      </c>
      <c r="F75" s="25">
        <v>337</v>
      </c>
      <c r="G75" s="25">
        <v>21</v>
      </c>
      <c r="H75" s="29">
        <v>9.6</v>
      </c>
      <c r="I75" s="25">
        <v>89</v>
      </c>
      <c r="J75" s="25">
        <v>245</v>
      </c>
      <c r="K75" s="25">
        <v>233</v>
      </c>
      <c r="L75" s="29">
        <v>75.099999999999994</v>
      </c>
      <c r="M75" s="29">
        <v>8.9</v>
      </c>
      <c r="N75" s="29">
        <v>5.7</v>
      </c>
      <c r="O75" s="29">
        <v>4.7</v>
      </c>
      <c r="P75" s="25">
        <v>114</v>
      </c>
      <c r="Q75" s="29">
        <v>145.5</v>
      </c>
      <c r="R75" s="30">
        <v>3.54</v>
      </c>
      <c r="S75" s="29">
        <v>110.7</v>
      </c>
      <c r="T75" s="29">
        <v>16.2</v>
      </c>
      <c r="U75" s="30">
        <v>0.84</v>
      </c>
    </row>
    <row r="76" spans="1:21" s="19" customFormat="1" x14ac:dyDescent="0.2">
      <c r="A76" s="25">
        <v>651</v>
      </c>
      <c r="B76" s="23">
        <v>16</v>
      </c>
      <c r="C76" s="23" t="s">
        <v>13</v>
      </c>
      <c r="D76" s="25">
        <v>25</v>
      </c>
      <c r="E76" s="29">
        <v>2.7</v>
      </c>
      <c r="F76" s="25">
        <v>23</v>
      </c>
      <c r="G76" s="25">
        <v>16</v>
      </c>
      <c r="H76" s="29">
        <v>9.1</v>
      </c>
      <c r="I76" s="25">
        <v>79</v>
      </c>
      <c r="J76" s="25">
        <v>93</v>
      </c>
      <c r="K76" s="25">
        <v>269</v>
      </c>
      <c r="L76" s="29">
        <v>65.5</v>
      </c>
      <c r="M76" s="29">
        <v>7.1</v>
      </c>
      <c r="N76" s="29">
        <v>6.7</v>
      </c>
      <c r="O76" s="29">
        <v>4.5</v>
      </c>
      <c r="P76" s="25">
        <v>112</v>
      </c>
      <c r="Q76" s="29">
        <v>145.9</v>
      </c>
      <c r="R76" s="30">
        <v>3.75</v>
      </c>
      <c r="S76" s="29">
        <v>112.5</v>
      </c>
      <c r="T76" s="29">
        <v>16.899999999999999</v>
      </c>
      <c r="U76" s="30">
        <v>0.8</v>
      </c>
    </row>
    <row r="77" spans="1:21" s="19" customFormat="1" x14ac:dyDescent="0.2">
      <c r="A77" s="25">
        <v>651</v>
      </c>
      <c r="B77" s="23">
        <v>16</v>
      </c>
      <c r="C77" s="23" t="s">
        <v>13</v>
      </c>
      <c r="D77" s="25">
        <v>26</v>
      </c>
      <c r="E77" s="29">
        <v>2.6</v>
      </c>
      <c r="F77" s="25">
        <v>54</v>
      </c>
      <c r="G77" s="25">
        <v>23</v>
      </c>
      <c r="H77" s="29">
        <v>8.9</v>
      </c>
      <c r="I77" s="25">
        <v>78</v>
      </c>
      <c r="J77" s="25">
        <v>60</v>
      </c>
      <c r="K77" s="25">
        <v>223</v>
      </c>
      <c r="L77" s="29">
        <v>65</v>
      </c>
      <c r="M77" s="29">
        <v>6.6</v>
      </c>
      <c r="N77" s="29">
        <v>6.4</v>
      </c>
      <c r="O77" s="29">
        <v>4.3</v>
      </c>
      <c r="P77" s="25">
        <v>137</v>
      </c>
      <c r="Q77" s="29">
        <v>148.80000000000001</v>
      </c>
      <c r="R77" s="30">
        <v>3.69</v>
      </c>
      <c r="S77" s="29">
        <v>115.6</v>
      </c>
      <c r="T77" s="29">
        <v>15.7</v>
      </c>
      <c r="U77" s="30">
        <v>0.89</v>
      </c>
    </row>
    <row r="78" spans="1:21" s="19" customFormat="1" x14ac:dyDescent="0.2">
      <c r="A78" s="25">
        <v>651</v>
      </c>
      <c r="B78" s="23">
        <v>16</v>
      </c>
      <c r="C78" s="23" t="s">
        <v>13</v>
      </c>
      <c r="D78" s="25">
        <v>27</v>
      </c>
      <c r="E78" s="29">
        <v>2.7</v>
      </c>
      <c r="F78" s="25">
        <v>31</v>
      </c>
      <c r="G78" s="25">
        <v>17</v>
      </c>
      <c r="H78" s="29">
        <v>9</v>
      </c>
      <c r="I78" s="25">
        <v>77</v>
      </c>
      <c r="J78" s="25">
        <v>43</v>
      </c>
      <c r="K78" s="25">
        <v>257</v>
      </c>
      <c r="L78" s="29">
        <v>62.3</v>
      </c>
      <c r="M78" s="29">
        <v>5.6</v>
      </c>
      <c r="N78" s="29">
        <v>5.5</v>
      </c>
      <c r="O78" s="29">
        <v>4.4000000000000004</v>
      </c>
      <c r="P78" s="25">
        <v>154</v>
      </c>
      <c r="Q78" s="29">
        <v>148.30000000000001</v>
      </c>
      <c r="R78" s="30">
        <v>3.31</v>
      </c>
      <c r="S78" s="29">
        <v>114.8</v>
      </c>
      <c r="T78" s="29">
        <v>16.2</v>
      </c>
      <c r="U78" s="30">
        <v>0.94</v>
      </c>
    </row>
    <row r="79" spans="1:21" s="19" customFormat="1" x14ac:dyDescent="0.2">
      <c r="A79" s="25">
        <v>651</v>
      </c>
      <c r="B79" s="23">
        <v>16</v>
      </c>
      <c r="C79" s="23" t="s">
        <v>13</v>
      </c>
      <c r="D79" s="25">
        <v>28</v>
      </c>
      <c r="E79" s="29">
        <v>2.7</v>
      </c>
      <c r="F79" s="25">
        <v>28</v>
      </c>
      <c r="G79" s="25">
        <v>19</v>
      </c>
      <c r="H79" s="29">
        <v>9.6999999999999993</v>
      </c>
      <c r="I79" s="25">
        <v>77</v>
      </c>
      <c r="J79" s="25">
        <v>112</v>
      </c>
      <c r="K79" s="25">
        <v>342</v>
      </c>
      <c r="L79" s="29">
        <v>63.1</v>
      </c>
      <c r="M79" s="29">
        <v>10.5</v>
      </c>
      <c r="N79" s="29">
        <v>5.6</v>
      </c>
      <c r="O79" s="29">
        <v>4.5</v>
      </c>
      <c r="P79" s="25">
        <v>95</v>
      </c>
      <c r="Q79" s="29">
        <v>147.80000000000001</v>
      </c>
      <c r="R79" s="30">
        <v>3.12</v>
      </c>
      <c r="S79" s="29">
        <v>112.8</v>
      </c>
      <c r="T79" s="29">
        <v>9.9</v>
      </c>
      <c r="U79" s="30">
        <v>0.51</v>
      </c>
    </row>
  </sheetData>
  <sortState ref="A2:U79">
    <sortCondition ref="B2:B79"/>
    <sortCondition ref="C2:C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94"/>
  <sheetViews>
    <sheetView workbookViewId="0"/>
  </sheetViews>
  <sheetFormatPr baseColWidth="10" defaultColWidth="8.83203125" defaultRowHeight="15" x14ac:dyDescent="0.2"/>
  <cols>
    <col min="1" max="1" width="6.1640625" bestFit="1" customWidth="1"/>
    <col min="2" max="2" width="4.5" bestFit="1" customWidth="1"/>
    <col min="3" max="3" width="4.1640625" bestFit="1" customWidth="1"/>
    <col min="4" max="4" width="4.1640625" customWidth="1"/>
    <col min="5" max="5" width="13.6640625" bestFit="1" customWidth="1"/>
    <col min="6" max="6" width="13.33203125" bestFit="1" customWidth="1"/>
    <col min="7" max="7" width="10.5" bestFit="1" customWidth="1"/>
    <col min="8" max="8" width="7.83203125" bestFit="1" customWidth="1"/>
    <col min="9" max="9" width="8.6640625" bestFit="1" customWidth="1"/>
    <col min="10" max="10" width="9.33203125" bestFit="1" customWidth="1"/>
    <col min="11" max="12" width="12.1640625" bestFit="1" customWidth="1"/>
    <col min="13" max="13" width="8.6640625" bestFit="1" customWidth="1"/>
    <col min="14" max="14" width="7" bestFit="1" customWidth="1"/>
    <col min="15" max="15" width="8.1640625" bestFit="1" customWidth="1"/>
    <col min="16" max="16" width="17.33203125" bestFit="1" customWidth="1"/>
    <col min="17" max="17" width="7.5" bestFit="1" customWidth="1"/>
    <col min="18" max="18" width="8.83203125" bestFit="1" customWidth="1"/>
    <col min="19" max="19" width="8.6640625" bestFit="1" customWidth="1"/>
    <col min="20" max="20" width="6" bestFit="1" customWidth="1"/>
    <col min="21" max="21" width="7.5" bestFit="1" customWidth="1"/>
    <col min="22" max="22" width="18.5" bestFit="1" customWidth="1"/>
    <col min="23" max="23" width="20" bestFit="1" customWidth="1"/>
    <col min="24" max="24" width="19.83203125" bestFit="1" customWidth="1"/>
    <col min="25" max="25" width="17" bestFit="1" customWidth="1"/>
    <col min="26" max="26" width="18.5" bestFit="1" customWidth="1"/>
  </cols>
  <sheetData>
    <row r="1" spans="1:26" s="50" customFormat="1" x14ac:dyDescent="0.2">
      <c r="A1" s="49" t="s">
        <v>0</v>
      </c>
      <c r="B1" s="49" t="s">
        <v>15</v>
      </c>
      <c r="C1" s="49" t="s">
        <v>4</v>
      </c>
      <c r="D1" s="49" t="s">
        <v>2</v>
      </c>
      <c r="E1" s="49" t="s">
        <v>34</v>
      </c>
      <c r="F1" s="49" t="s">
        <v>35</v>
      </c>
      <c r="G1" s="49" t="s">
        <v>36</v>
      </c>
      <c r="H1" s="49" t="s">
        <v>37</v>
      </c>
      <c r="I1" s="49" t="s">
        <v>38</v>
      </c>
      <c r="J1" s="49" t="s">
        <v>39</v>
      </c>
      <c r="K1" s="49" t="s">
        <v>40</v>
      </c>
      <c r="L1" s="49" t="s">
        <v>41</v>
      </c>
      <c r="M1" s="49" t="s">
        <v>42</v>
      </c>
      <c r="N1" s="49" t="s">
        <v>48</v>
      </c>
      <c r="O1" s="49" t="s">
        <v>50</v>
      </c>
      <c r="P1" s="49" t="s">
        <v>49</v>
      </c>
      <c r="Q1" s="49" t="s">
        <v>43</v>
      </c>
      <c r="R1" s="49" t="s">
        <v>44</v>
      </c>
      <c r="S1" s="49" t="s">
        <v>45</v>
      </c>
      <c r="T1" s="49" t="s">
        <v>46</v>
      </c>
      <c r="U1" s="49" t="s">
        <v>47</v>
      </c>
      <c r="V1" s="49" t="s">
        <v>51</v>
      </c>
      <c r="W1" s="49" t="s">
        <v>52</v>
      </c>
      <c r="X1" s="49" t="s">
        <v>53</v>
      </c>
      <c r="Y1" s="49" t="s">
        <v>54</v>
      </c>
      <c r="Z1" s="49" t="s">
        <v>55</v>
      </c>
    </row>
    <row r="2" spans="1:26" x14ac:dyDescent="0.2">
      <c r="A2" s="41">
        <v>651</v>
      </c>
      <c r="B2" s="41">
        <v>8</v>
      </c>
      <c r="C2" s="41" t="s">
        <v>13</v>
      </c>
      <c r="D2" s="41">
        <v>1</v>
      </c>
      <c r="E2" s="42">
        <v>5.64</v>
      </c>
      <c r="F2" s="42">
        <v>8.9600000000000009</v>
      </c>
      <c r="G2" s="43">
        <v>13.4</v>
      </c>
      <c r="H2" s="43">
        <v>46.3</v>
      </c>
      <c r="I2" s="43">
        <v>51.7</v>
      </c>
      <c r="J2" s="43">
        <v>15</v>
      </c>
      <c r="K2" s="43">
        <v>28.9</v>
      </c>
      <c r="L2" s="41">
        <v>958</v>
      </c>
      <c r="M2" s="43">
        <v>5.2</v>
      </c>
      <c r="N2" s="41"/>
      <c r="O2" s="41"/>
      <c r="P2" s="41"/>
      <c r="Q2" s="42">
        <v>12.67</v>
      </c>
      <c r="R2" s="42">
        <v>77.290000000000006</v>
      </c>
      <c r="S2" s="42">
        <v>9.06</v>
      </c>
      <c r="T2" s="42">
        <v>0.77</v>
      </c>
      <c r="U2" s="42">
        <v>0.22</v>
      </c>
      <c r="V2" s="42">
        <v>0.71</v>
      </c>
      <c r="W2" s="42">
        <v>4.3600000000000003</v>
      </c>
      <c r="X2" s="42">
        <v>0.51</v>
      </c>
      <c r="Y2" s="42">
        <v>0.04</v>
      </c>
      <c r="Z2" s="42">
        <v>0.01</v>
      </c>
    </row>
    <row r="3" spans="1:26" x14ac:dyDescent="0.2">
      <c r="A3" s="41">
        <v>651</v>
      </c>
      <c r="B3" s="41">
        <v>8</v>
      </c>
      <c r="C3" s="41" t="s">
        <v>13</v>
      </c>
      <c r="D3" s="41">
        <f>D2+1</f>
        <v>2</v>
      </c>
      <c r="E3" s="42">
        <v>6.52</v>
      </c>
      <c r="F3" s="42">
        <v>8.1999999999999993</v>
      </c>
      <c r="G3" s="43">
        <v>11.9</v>
      </c>
      <c r="H3" s="43">
        <v>42</v>
      </c>
      <c r="I3" s="43">
        <v>51.2</v>
      </c>
      <c r="J3" s="43">
        <v>14.5</v>
      </c>
      <c r="K3" s="43">
        <v>28.3</v>
      </c>
      <c r="L3" s="41">
        <v>463</v>
      </c>
      <c r="M3" s="43">
        <v>5.0999999999999996</v>
      </c>
      <c r="N3" s="41"/>
      <c r="O3" s="41"/>
      <c r="P3" s="41"/>
      <c r="Q3" s="42">
        <v>11.01</v>
      </c>
      <c r="R3" s="42">
        <v>80.400000000000006</v>
      </c>
      <c r="S3" s="42">
        <v>7.36</v>
      </c>
      <c r="T3" s="42">
        <v>0.8</v>
      </c>
      <c r="U3" s="42">
        <v>0.43</v>
      </c>
      <c r="V3" s="42">
        <v>0.72</v>
      </c>
      <c r="W3" s="42">
        <v>5.24</v>
      </c>
      <c r="X3" s="42">
        <v>0.48</v>
      </c>
      <c r="Y3" s="42">
        <v>0.05</v>
      </c>
      <c r="Z3" s="42">
        <v>0.03</v>
      </c>
    </row>
    <row r="4" spans="1:26" x14ac:dyDescent="0.2">
      <c r="A4" s="41">
        <v>651</v>
      </c>
      <c r="B4" s="41">
        <v>8</v>
      </c>
      <c r="C4" s="41" t="s">
        <v>13</v>
      </c>
      <c r="D4" s="41">
        <f t="shared" ref="D4:D28" si="0">D3+1</f>
        <v>3</v>
      </c>
      <c r="E4" s="42">
        <v>9.0399999999999991</v>
      </c>
      <c r="F4" s="42">
        <v>8.83</v>
      </c>
      <c r="G4" s="43">
        <v>13</v>
      </c>
      <c r="H4" s="43">
        <v>43.9</v>
      </c>
      <c r="I4" s="43">
        <v>49.7</v>
      </c>
      <c r="J4" s="43">
        <v>14.7</v>
      </c>
      <c r="K4" s="43">
        <v>29.6</v>
      </c>
      <c r="L4" s="41">
        <v>794</v>
      </c>
      <c r="M4" s="43">
        <v>5.2</v>
      </c>
      <c r="N4" s="41"/>
      <c r="O4" s="41"/>
      <c r="P4" s="41"/>
      <c r="Q4" s="42">
        <v>12.15</v>
      </c>
      <c r="R4" s="42">
        <v>82.03</v>
      </c>
      <c r="S4" s="42">
        <v>4.95</v>
      </c>
      <c r="T4" s="42">
        <v>0.67</v>
      </c>
      <c r="U4" s="42">
        <v>0.19</v>
      </c>
      <c r="V4" s="42">
        <v>1.1000000000000001</v>
      </c>
      <c r="W4" s="42">
        <v>7.42</v>
      </c>
      <c r="X4" s="42">
        <v>0.45</v>
      </c>
      <c r="Y4" s="42">
        <v>0.06</v>
      </c>
      <c r="Z4" s="42">
        <v>0.02</v>
      </c>
    </row>
    <row r="5" spans="1:26" x14ac:dyDescent="0.2">
      <c r="A5" s="41">
        <v>651</v>
      </c>
      <c r="B5" s="41">
        <v>8</v>
      </c>
      <c r="C5" s="41" t="s">
        <v>13</v>
      </c>
      <c r="D5" s="41">
        <f t="shared" si="0"/>
        <v>4</v>
      </c>
      <c r="E5" s="42">
        <v>8.64</v>
      </c>
      <c r="F5" s="42">
        <v>8.26</v>
      </c>
      <c r="G5" s="43">
        <v>12.8</v>
      </c>
      <c r="H5" s="43">
        <v>43.4</v>
      </c>
      <c r="I5" s="43">
        <v>52.5</v>
      </c>
      <c r="J5" s="43">
        <v>15.5</v>
      </c>
      <c r="K5" s="43">
        <v>29.5</v>
      </c>
      <c r="L5" s="41">
        <v>764</v>
      </c>
      <c r="M5" s="43">
        <v>5.5</v>
      </c>
      <c r="N5" s="41"/>
      <c r="O5" s="41"/>
      <c r="P5" s="41"/>
      <c r="Q5" s="42">
        <v>14.71</v>
      </c>
      <c r="R5" s="42">
        <v>76.58</v>
      </c>
      <c r="S5" s="42">
        <v>6.61</v>
      </c>
      <c r="T5" s="42">
        <v>1.86</v>
      </c>
      <c r="U5" s="42">
        <v>0.23</v>
      </c>
      <c r="V5" s="42">
        <v>1.27</v>
      </c>
      <c r="W5" s="42">
        <v>6.62</v>
      </c>
      <c r="X5" s="42">
        <v>0.56999999999999995</v>
      </c>
      <c r="Y5" s="42">
        <v>0.16</v>
      </c>
      <c r="Z5" s="42">
        <v>0.02</v>
      </c>
    </row>
    <row r="6" spans="1:26" x14ac:dyDescent="0.2">
      <c r="A6" s="41">
        <v>651</v>
      </c>
      <c r="B6" s="41">
        <v>8</v>
      </c>
      <c r="C6" s="41" t="s">
        <v>13</v>
      </c>
      <c r="D6" s="41">
        <f t="shared" si="0"/>
        <v>5</v>
      </c>
      <c r="E6" s="42">
        <v>9.64</v>
      </c>
      <c r="F6" s="42">
        <v>8.48</v>
      </c>
      <c r="G6" s="43">
        <v>13.1</v>
      </c>
      <c r="H6" s="43">
        <v>45.5</v>
      </c>
      <c r="I6" s="43">
        <v>53.7</v>
      </c>
      <c r="J6" s="43">
        <v>15.4</v>
      </c>
      <c r="K6" s="43">
        <v>28.8</v>
      </c>
      <c r="L6" s="41">
        <v>775</v>
      </c>
      <c r="M6" s="43">
        <v>5</v>
      </c>
      <c r="N6" s="41"/>
      <c r="O6" s="41"/>
      <c r="P6" s="41"/>
      <c r="Q6" s="42">
        <v>13.74</v>
      </c>
      <c r="R6" s="42">
        <v>79.02</v>
      </c>
      <c r="S6" s="42">
        <v>6.54</v>
      </c>
      <c r="T6" s="42">
        <v>0.53</v>
      </c>
      <c r="U6" s="42">
        <v>0.16</v>
      </c>
      <c r="V6" s="42">
        <v>1.32</v>
      </c>
      <c r="W6" s="42">
        <v>7.62</v>
      </c>
      <c r="X6" s="42">
        <v>0.63</v>
      </c>
      <c r="Y6" s="42">
        <v>0.05</v>
      </c>
      <c r="Z6" s="42">
        <v>0.02</v>
      </c>
    </row>
    <row r="7" spans="1:26" x14ac:dyDescent="0.2">
      <c r="A7" s="41">
        <v>651</v>
      </c>
      <c r="B7" s="41">
        <v>8</v>
      </c>
      <c r="C7" s="41" t="s">
        <v>13</v>
      </c>
      <c r="D7" s="41">
        <f t="shared" si="0"/>
        <v>6</v>
      </c>
      <c r="E7" s="42">
        <v>9.5399999999999991</v>
      </c>
      <c r="F7" s="42">
        <v>8.48</v>
      </c>
      <c r="G7" s="43">
        <v>12.6</v>
      </c>
      <c r="H7" s="43">
        <v>45.2</v>
      </c>
      <c r="I7" s="43">
        <v>53.3</v>
      </c>
      <c r="J7" s="43">
        <v>14.9</v>
      </c>
      <c r="K7" s="43">
        <v>27.9</v>
      </c>
      <c r="L7" s="41">
        <v>763</v>
      </c>
      <c r="M7" s="43">
        <v>5</v>
      </c>
      <c r="N7" s="41"/>
      <c r="O7" s="41"/>
      <c r="P7" s="41"/>
      <c r="Q7" s="42">
        <v>9.48</v>
      </c>
      <c r="R7" s="42">
        <v>82.85</v>
      </c>
      <c r="S7" s="42">
        <v>7.18</v>
      </c>
      <c r="T7" s="42">
        <v>0.46</v>
      </c>
      <c r="U7" s="42">
        <v>0.03</v>
      </c>
      <c r="V7" s="42">
        <v>0.9</v>
      </c>
      <c r="W7" s="42">
        <v>7.9</v>
      </c>
      <c r="X7" s="42">
        <v>0.68</v>
      </c>
      <c r="Y7" s="42">
        <v>0.04</v>
      </c>
      <c r="Z7" s="42">
        <v>0</v>
      </c>
    </row>
    <row r="8" spans="1:26" x14ac:dyDescent="0.2">
      <c r="A8" s="41">
        <v>651</v>
      </c>
      <c r="B8" s="41">
        <v>8</v>
      </c>
      <c r="C8" s="41" t="s">
        <v>13</v>
      </c>
      <c r="D8" s="41">
        <f t="shared" si="0"/>
        <v>7</v>
      </c>
      <c r="E8" s="42">
        <v>4.96</v>
      </c>
      <c r="F8" s="42">
        <v>9.5399999999999991</v>
      </c>
      <c r="G8" s="43">
        <v>11.7</v>
      </c>
      <c r="H8" s="43">
        <v>52.1</v>
      </c>
      <c r="I8" s="43">
        <v>54.6</v>
      </c>
      <c r="J8" s="43">
        <v>12.3</v>
      </c>
      <c r="K8" s="43">
        <v>22.5</v>
      </c>
      <c r="L8" s="41">
        <v>168</v>
      </c>
      <c r="M8" s="43">
        <v>6</v>
      </c>
      <c r="N8" s="41"/>
      <c r="O8" s="41"/>
      <c r="P8" s="41"/>
      <c r="Q8" s="42">
        <v>8.58</v>
      </c>
      <c r="R8" s="42">
        <v>83.04</v>
      </c>
      <c r="S8" s="42">
        <v>7.19</v>
      </c>
      <c r="T8" s="42">
        <v>0.78</v>
      </c>
      <c r="U8" s="42">
        <v>0.41</v>
      </c>
      <c r="V8" s="42">
        <v>0.43</v>
      </c>
      <c r="W8" s="42">
        <v>4.12</v>
      </c>
      <c r="X8" s="42">
        <v>0.36</v>
      </c>
      <c r="Y8" s="42">
        <v>0.04</v>
      </c>
      <c r="Z8" s="42">
        <v>0.02</v>
      </c>
    </row>
    <row r="9" spans="1:26" x14ac:dyDescent="0.2">
      <c r="A9" s="41">
        <v>651</v>
      </c>
      <c r="B9" s="41">
        <v>8</v>
      </c>
      <c r="C9" s="41" t="s">
        <v>13</v>
      </c>
      <c r="D9" s="41">
        <f t="shared" si="0"/>
        <v>8</v>
      </c>
      <c r="E9" s="42">
        <v>4.74</v>
      </c>
      <c r="F9" s="42">
        <v>8.43</v>
      </c>
      <c r="G9" s="43">
        <v>12.7</v>
      </c>
      <c r="H9" s="43">
        <v>44.3</v>
      </c>
      <c r="I9" s="43">
        <v>52.5</v>
      </c>
      <c r="J9" s="43">
        <v>15.1</v>
      </c>
      <c r="K9" s="43">
        <v>28.7</v>
      </c>
      <c r="L9" s="41">
        <v>857</v>
      </c>
      <c r="M9" s="43">
        <v>4.9000000000000004</v>
      </c>
      <c r="N9" s="41"/>
      <c r="O9" s="41"/>
      <c r="P9" s="41"/>
      <c r="Q9" s="42">
        <v>10.4</v>
      </c>
      <c r="R9" s="42">
        <v>79.08</v>
      </c>
      <c r="S9" s="42">
        <v>8.67</v>
      </c>
      <c r="T9" s="42">
        <v>1.75</v>
      </c>
      <c r="U9" s="42">
        <v>0.09</v>
      </c>
      <c r="V9" s="42">
        <v>0.49</v>
      </c>
      <c r="W9" s="42">
        <v>3.75</v>
      </c>
      <c r="X9" s="42">
        <v>0.41</v>
      </c>
      <c r="Y9" s="42">
        <v>0.08</v>
      </c>
      <c r="Z9" s="42">
        <v>0</v>
      </c>
    </row>
    <row r="10" spans="1:26" x14ac:dyDescent="0.2">
      <c r="A10" s="41">
        <v>651</v>
      </c>
      <c r="B10" s="41">
        <v>8</v>
      </c>
      <c r="C10" s="41" t="s">
        <v>13</v>
      </c>
      <c r="D10" s="41">
        <f t="shared" si="0"/>
        <v>9</v>
      </c>
      <c r="E10" s="42">
        <v>5.84</v>
      </c>
      <c r="F10" s="42">
        <v>8.41</v>
      </c>
      <c r="G10" s="43">
        <v>12.6</v>
      </c>
      <c r="H10" s="43">
        <v>44.3</v>
      </c>
      <c r="I10" s="43">
        <v>52.7</v>
      </c>
      <c r="J10" s="43">
        <v>15</v>
      </c>
      <c r="K10" s="43">
        <v>28.4</v>
      </c>
      <c r="L10" s="41">
        <v>785</v>
      </c>
      <c r="M10" s="43">
        <v>5.0999999999999996</v>
      </c>
      <c r="N10" s="41"/>
      <c r="O10" s="41"/>
      <c r="P10" s="41"/>
      <c r="Q10" s="42">
        <v>17.38</v>
      </c>
      <c r="R10" s="42">
        <v>70.88</v>
      </c>
      <c r="S10" s="42">
        <v>8.1199999999999992</v>
      </c>
      <c r="T10" s="42">
        <v>2.23</v>
      </c>
      <c r="U10" s="42">
        <v>1.39</v>
      </c>
      <c r="V10" s="42">
        <v>1.01</v>
      </c>
      <c r="W10" s="42">
        <v>4.1399999999999997</v>
      </c>
      <c r="X10" s="42">
        <v>0.47</v>
      </c>
      <c r="Y10" s="42">
        <v>0.13</v>
      </c>
      <c r="Z10" s="42">
        <v>0.08</v>
      </c>
    </row>
    <row r="11" spans="1:26" x14ac:dyDescent="0.2">
      <c r="A11" s="41">
        <v>651</v>
      </c>
      <c r="B11" s="41">
        <v>8</v>
      </c>
      <c r="C11" s="41" t="s">
        <v>13</v>
      </c>
      <c r="D11" s="41">
        <f t="shared" si="0"/>
        <v>10</v>
      </c>
      <c r="E11" s="42">
        <v>5.0999999999999996</v>
      </c>
      <c r="F11" s="42">
        <v>8.19</v>
      </c>
      <c r="G11" s="43">
        <v>12.5</v>
      </c>
      <c r="H11" s="43">
        <v>42.9</v>
      </c>
      <c r="I11" s="43">
        <v>52.4</v>
      </c>
      <c r="J11" s="43">
        <v>15.3</v>
      </c>
      <c r="K11" s="43">
        <v>29.1</v>
      </c>
      <c r="L11" s="41">
        <v>265</v>
      </c>
      <c r="M11" s="43">
        <v>5.7</v>
      </c>
      <c r="N11" s="41"/>
      <c r="O11" s="41"/>
      <c r="P11" s="41"/>
      <c r="Q11" s="42">
        <v>13.35</v>
      </c>
      <c r="R11" s="42">
        <v>74.7</v>
      </c>
      <c r="S11" s="42">
        <v>9.6999999999999993</v>
      </c>
      <c r="T11" s="42">
        <v>1.82</v>
      </c>
      <c r="U11" s="42">
        <v>0.44</v>
      </c>
      <c r="V11" s="42">
        <v>0.68</v>
      </c>
      <c r="W11" s="42">
        <v>3.81</v>
      </c>
      <c r="X11" s="42">
        <v>0.49</v>
      </c>
      <c r="Y11" s="42">
        <v>0.09</v>
      </c>
      <c r="Z11" s="42">
        <v>0.02</v>
      </c>
    </row>
    <row r="12" spans="1:26" x14ac:dyDescent="0.2">
      <c r="A12" s="41">
        <v>651</v>
      </c>
      <c r="B12" s="41">
        <v>8</v>
      </c>
      <c r="C12" s="41" t="s">
        <v>13</v>
      </c>
      <c r="D12" s="41">
        <f t="shared" si="0"/>
        <v>11</v>
      </c>
      <c r="E12" s="42">
        <v>6.26</v>
      </c>
      <c r="F12" s="42">
        <v>9.06</v>
      </c>
      <c r="G12" s="43">
        <v>13.8</v>
      </c>
      <c r="H12" s="43">
        <v>48.7</v>
      </c>
      <c r="I12" s="43">
        <v>53.7</v>
      </c>
      <c r="J12" s="43">
        <v>15.2</v>
      </c>
      <c r="K12" s="43">
        <v>28.3</v>
      </c>
      <c r="L12" s="41">
        <v>922</v>
      </c>
      <c r="M12" s="43">
        <v>5.0999999999999996</v>
      </c>
      <c r="N12" s="41"/>
      <c r="O12" s="41"/>
      <c r="P12" s="41"/>
      <c r="Q12" s="42">
        <v>15.15</v>
      </c>
      <c r="R12" s="42">
        <v>77.66</v>
      </c>
      <c r="S12" s="42">
        <v>5.67</v>
      </c>
      <c r="T12" s="42">
        <v>1.38</v>
      </c>
      <c r="U12" s="42">
        <v>0.15</v>
      </c>
      <c r="V12" s="42">
        <v>0.95</v>
      </c>
      <c r="W12" s="42">
        <v>4.8600000000000003</v>
      </c>
      <c r="X12" s="42">
        <v>0.35</v>
      </c>
      <c r="Y12" s="42">
        <v>0.09</v>
      </c>
      <c r="Z12" s="42">
        <v>0.01</v>
      </c>
    </row>
    <row r="13" spans="1:26" x14ac:dyDescent="0.2">
      <c r="A13" s="41">
        <v>651</v>
      </c>
      <c r="B13" s="41">
        <v>8</v>
      </c>
      <c r="C13" s="41" t="s">
        <v>13</v>
      </c>
      <c r="D13" s="41">
        <f t="shared" si="0"/>
        <v>12</v>
      </c>
      <c r="E13" s="42">
        <v>11.1</v>
      </c>
      <c r="F13" s="42">
        <v>9.3699999999999992</v>
      </c>
      <c r="G13" s="43">
        <v>14.3</v>
      </c>
      <c r="H13" s="43">
        <v>49.9</v>
      </c>
      <c r="I13" s="43">
        <v>53.3</v>
      </c>
      <c r="J13" s="43">
        <v>15.3</v>
      </c>
      <c r="K13" s="43">
        <v>28.7</v>
      </c>
      <c r="L13" s="41">
        <v>794</v>
      </c>
      <c r="M13" s="43">
        <v>5.2</v>
      </c>
      <c r="N13" s="41"/>
      <c r="O13" s="41"/>
      <c r="P13" s="41"/>
      <c r="Q13" s="42">
        <v>16.239999999999998</v>
      </c>
      <c r="R13" s="42">
        <v>74.69</v>
      </c>
      <c r="S13" s="42">
        <v>7.77</v>
      </c>
      <c r="T13" s="42">
        <v>1.1399999999999999</v>
      </c>
      <c r="U13" s="42">
        <v>0.16</v>
      </c>
      <c r="V13" s="42">
        <v>1.8</v>
      </c>
      <c r="W13" s="42">
        <v>8.2899999999999991</v>
      </c>
      <c r="X13" s="42">
        <v>0.86</v>
      </c>
      <c r="Y13" s="42">
        <v>0.13</v>
      </c>
      <c r="Z13" s="42">
        <v>0.02</v>
      </c>
    </row>
    <row r="14" spans="1:26" x14ac:dyDescent="0.2">
      <c r="A14" s="41">
        <v>651</v>
      </c>
      <c r="B14" s="41">
        <v>8</v>
      </c>
      <c r="C14" s="41" t="s">
        <v>13</v>
      </c>
      <c r="D14" s="41">
        <f t="shared" si="0"/>
        <v>13</v>
      </c>
      <c r="E14" s="42">
        <v>3.44</v>
      </c>
      <c r="F14" s="42">
        <v>8.85</v>
      </c>
      <c r="G14" s="43">
        <v>12.9</v>
      </c>
      <c r="H14" s="43">
        <v>46.7</v>
      </c>
      <c r="I14" s="43">
        <v>52.8</v>
      </c>
      <c r="J14" s="43">
        <v>14.6</v>
      </c>
      <c r="K14" s="43">
        <v>27.6</v>
      </c>
      <c r="L14" s="41">
        <v>782</v>
      </c>
      <c r="M14" s="43">
        <v>4.9000000000000004</v>
      </c>
      <c r="N14" s="41"/>
      <c r="O14" s="41"/>
      <c r="P14" s="41"/>
      <c r="Q14" s="42">
        <v>10.39</v>
      </c>
      <c r="R14" s="42">
        <v>79.2</v>
      </c>
      <c r="S14" s="42">
        <v>9.44</v>
      </c>
      <c r="T14" s="42">
        <v>0.66</v>
      </c>
      <c r="U14" s="42">
        <v>0.31</v>
      </c>
      <c r="V14" s="42">
        <v>0.36</v>
      </c>
      <c r="W14" s="42">
        <v>2.72</v>
      </c>
      <c r="X14" s="42">
        <v>0.32</v>
      </c>
      <c r="Y14" s="42">
        <v>0.02</v>
      </c>
      <c r="Z14" s="42">
        <v>0.01</v>
      </c>
    </row>
    <row r="15" spans="1:26" x14ac:dyDescent="0.2">
      <c r="A15" s="41">
        <v>651</v>
      </c>
      <c r="B15" s="41">
        <v>8</v>
      </c>
      <c r="C15" s="41" t="s">
        <v>13</v>
      </c>
      <c r="D15" s="41">
        <f t="shared" si="0"/>
        <v>14</v>
      </c>
      <c r="E15" s="42">
        <v>6.44</v>
      </c>
      <c r="F15" s="42">
        <v>8.64</v>
      </c>
      <c r="G15" s="43">
        <v>13.1</v>
      </c>
      <c r="H15" s="43">
        <v>45</v>
      </c>
      <c r="I15" s="43">
        <v>52.1</v>
      </c>
      <c r="J15" s="43">
        <v>15.2</v>
      </c>
      <c r="K15" s="43">
        <v>29.1</v>
      </c>
      <c r="L15" s="41">
        <v>788</v>
      </c>
      <c r="M15" s="43">
        <v>5</v>
      </c>
      <c r="N15" s="41"/>
      <c r="O15" s="41"/>
      <c r="P15" s="41"/>
      <c r="Q15" s="42">
        <v>12.69</v>
      </c>
      <c r="R15" s="42">
        <v>77.7</v>
      </c>
      <c r="S15" s="42">
        <v>8.14</v>
      </c>
      <c r="T15" s="42">
        <v>1.25</v>
      </c>
      <c r="U15" s="42">
        <v>0.23</v>
      </c>
      <c r="V15" s="42">
        <v>0.82</v>
      </c>
      <c r="W15" s="42">
        <v>5</v>
      </c>
      <c r="X15" s="42">
        <v>0.52</v>
      </c>
      <c r="Y15" s="42">
        <v>0.08</v>
      </c>
      <c r="Z15" s="42">
        <v>0.01</v>
      </c>
    </row>
    <row r="16" spans="1:26" x14ac:dyDescent="0.2">
      <c r="A16" s="41">
        <v>651</v>
      </c>
      <c r="B16" s="41">
        <v>8</v>
      </c>
      <c r="C16" s="41" t="s">
        <v>13</v>
      </c>
      <c r="D16" s="41">
        <f t="shared" si="0"/>
        <v>15</v>
      </c>
      <c r="E16" s="42">
        <v>4.5599999999999996</v>
      </c>
      <c r="F16" s="42">
        <v>9.0299999999999994</v>
      </c>
      <c r="G16" s="43">
        <v>14.3</v>
      </c>
      <c r="H16" s="43">
        <v>48.9</v>
      </c>
      <c r="I16" s="43">
        <v>54.2</v>
      </c>
      <c r="J16" s="43">
        <v>15.8</v>
      </c>
      <c r="K16" s="43">
        <v>29.2</v>
      </c>
      <c r="L16" s="41">
        <v>885</v>
      </c>
      <c r="M16" s="43">
        <v>5</v>
      </c>
      <c r="N16" s="41"/>
      <c r="O16" s="41"/>
      <c r="P16" s="41"/>
      <c r="Q16" s="42">
        <v>16.61</v>
      </c>
      <c r="R16" s="42">
        <v>73.06</v>
      </c>
      <c r="S16" s="42">
        <v>9.76</v>
      </c>
      <c r="T16" s="42">
        <v>0.34</v>
      </c>
      <c r="U16" s="42">
        <v>0.23</v>
      </c>
      <c r="V16" s="42">
        <v>0.76</v>
      </c>
      <c r="W16" s="42">
        <v>3.33</v>
      </c>
      <c r="X16" s="42">
        <v>0.45</v>
      </c>
      <c r="Y16" s="42">
        <v>0.02</v>
      </c>
      <c r="Z16" s="42">
        <v>0.01</v>
      </c>
    </row>
    <row r="17" spans="1:26" x14ac:dyDescent="0.2">
      <c r="A17" s="41">
        <v>651</v>
      </c>
      <c r="B17" s="41">
        <v>8</v>
      </c>
      <c r="C17" s="41" t="s">
        <v>13</v>
      </c>
      <c r="D17" s="41">
        <f t="shared" si="0"/>
        <v>16</v>
      </c>
      <c r="E17" s="42">
        <v>7.86</v>
      </c>
      <c r="F17" s="42">
        <v>8.9</v>
      </c>
      <c r="G17" s="43">
        <v>13.9</v>
      </c>
      <c r="H17" s="43">
        <v>47.6</v>
      </c>
      <c r="I17" s="43">
        <v>53.5</v>
      </c>
      <c r="J17" s="43">
        <v>15.6</v>
      </c>
      <c r="K17" s="43">
        <v>29.2</v>
      </c>
      <c r="L17" s="41">
        <v>878</v>
      </c>
      <c r="M17" s="43">
        <v>5.5</v>
      </c>
      <c r="N17" s="41"/>
      <c r="O17" s="41"/>
      <c r="P17" s="41"/>
      <c r="Q17" s="42">
        <v>14.41</v>
      </c>
      <c r="R17" s="42">
        <v>76.040000000000006</v>
      </c>
      <c r="S17" s="42">
        <v>8.0299999999999994</v>
      </c>
      <c r="T17" s="42">
        <v>1.1200000000000001</v>
      </c>
      <c r="U17" s="42">
        <v>0.39</v>
      </c>
      <c r="V17" s="42">
        <v>1.1299999999999999</v>
      </c>
      <c r="W17" s="42">
        <v>5.98</v>
      </c>
      <c r="X17" s="42">
        <v>0.63</v>
      </c>
      <c r="Y17" s="42">
        <v>0.09</v>
      </c>
      <c r="Z17" s="42">
        <v>0.03</v>
      </c>
    </row>
    <row r="18" spans="1:26" x14ac:dyDescent="0.2">
      <c r="A18" s="41">
        <v>651</v>
      </c>
      <c r="B18" s="41">
        <v>8</v>
      </c>
      <c r="C18" s="41" t="s">
        <v>13</v>
      </c>
      <c r="D18" s="41">
        <f t="shared" si="0"/>
        <v>17</v>
      </c>
      <c r="E18" s="42">
        <v>6.54</v>
      </c>
      <c r="F18" s="42">
        <v>8.24</v>
      </c>
      <c r="G18" s="43">
        <v>13.2</v>
      </c>
      <c r="H18" s="43">
        <v>43.7</v>
      </c>
      <c r="I18" s="43">
        <v>53</v>
      </c>
      <c r="J18" s="43">
        <v>16</v>
      </c>
      <c r="K18" s="43">
        <v>30.2</v>
      </c>
      <c r="L18" s="41">
        <v>831</v>
      </c>
      <c r="M18" s="43">
        <v>5.0999999999999996</v>
      </c>
      <c r="N18" s="41"/>
      <c r="O18" s="41"/>
      <c r="P18" s="41"/>
      <c r="Q18" s="42">
        <v>10.53</v>
      </c>
      <c r="R18" s="42">
        <v>79.97</v>
      </c>
      <c r="S18" s="42">
        <v>8.51</v>
      </c>
      <c r="T18" s="42">
        <v>0.71</v>
      </c>
      <c r="U18" s="42">
        <v>0.28000000000000003</v>
      </c>
      <c r="V18" s="42">
        <v>0.69</v>
      </c>
      <c r="W18" s="42">
        <v>5.23</v>
      </c>
      <c r="X18" s="42">
        <v>0.56000000000000005</v>
      </c>
      <c r="Y18" s="42">
        <v>0.05</v>
      </c>
      <c r="Z18" s="42">
        <v>0.02</v>
      </c>
    </row>
    <row r="19" spans="1:26" x14ac:dyDescent="0.2">
      <c r="A19" s="41">
        <v>651</v>
      </c>
      <c r="B19" s="41">
        <v>8</v>
      </c>
      <c r="C19" s="41" t="s">
        <v>13</v>
      </c>
      <c r="D19" s="41">
        <f t="shared" si="0"/>
        <v>18</v>
      </c>
      <c r="E19" s="42">
        <v>8.74</v>
      </c>
      <c r="F19" s="42">
        <v>9.18</v>
      </c>
      <c r="G19" s="43">
        <v>13.6</v>
      </c>
      <c r="H19" s="43">
        <v>49.5</v>
      </c>
      <c r="I19" s="43">
        <v>53.9</v>
      </c>
      <c r="J19" s="43">
        <v>14.8</v>
      </c>
      <c r="K19" s="43">
        <v>27.5</v>
      </c>
      <c r="L19" s="41">
        <v>912</v>
      </c>
      <c r="M19" s="43">
        <v>5</v>
      </c>
      <c r="N19" s="41"/>
      <c r="O19" s="41"/>
      <c r="P19" s="41"/>
      <c r="Q19" s="42">
        <v>11.94</v>
      </c>
      <c r="R19" s="42">
        <v>78.63</v>
      </c>
      <c r="S19" s="42">
        <v>8.4499999999999993</v>
      </c>
      <c r="T19" s="42">
        <v>0.88</v>
      </c>
      <c r="U19" s="42">
        <v>0.1</v>
      </c>
      <c r="V19" s="42">
        <v>1.04</v>
      </c>
      <c r="W19" s="42">
        <v>6.87</v>
      </c>
      <c r="X19" s="42">
        <v>0.74</v>
      </c>
      <c r="Y19" s="42">
        <v>0.08</v>
      </c>
      <c r="Z19" s="42">
        <v>0.01</v>
      </c>
    </row>
    <row r="20" spans="1:26" x14ac:dyDescent="0.2">
      <c r="A20" s="41">
        <v>651</v>
      </c>
      <c r="B20" s="41">
        <v>8</v>
      </c>
      <c r="C20" s="41" t="s">
        <v>13</v>
      </c>
      <c r="D20" s="41">
        <f t="shared" si="0"/>
        <v>19</v>
      </c>
      <c r="E20" s="42">
        <v>3.88</v>
      </c>
      <c r="F20" s="42">
        <v>8.39</v>
      </c>
      <c r="G20" s="43">
        <v>12.6</v>
      </c>
      <c r="H20" s="43">
        <v>45.6</v>
      </c>
      <c r="I20" s="43">
        <v>54.3</v>
      </c>
      <c r="J20" s="43">
        <v>15</v>
      </c>
      <c r="K20" s="43">
        <v>27.6</v>
      </c>
      <c r="L20" s="41">
        <v>795</v>
      </c>
      <c r="M20" s="43">
        <v>5</v>
      </c>
      <c r="N20" s="41"/>
      <c r="O20" s="41"/>
      <c r="P20" s="41"/>
      <c r="Q20" s="42">
        <v>11.18</v>
      </c>
      <c r="R20" s="42">
        <v>81.13</v>
      </c>
      <c r="S20" s="42">
        <v>7.2</v>
      </c>
      <c r="T20" s="42">
        <v>0.45</v>
      </c>
      <c r="U20" s="42">
        <v>0.04</v>
      </c>
      <c r="V20" s="42">
        <v>0.43</v>
      </c>
      <c r="W20" s="42">
        <v>3.15</v>
      </c>
      <c r="X20" s="42">
        <v>0.28000000000000003</v>
      </c>
      <c r="Y20" s="42">
        <v>0.02</v>
      </c>
      <c r="Z20" s="42">
        <v>0</v>
      </c>
    </row>
    <row r="21" spans="1:26" x14ac:dyDescent="0.2">
      <c r="A21" s="41">
        <v>651</v>
      </c>
      <c r="B21" s="22">
        <v>8</v>
      </c>
      <c r="C21" s="22" t="s">
        <v>13</v>
      </c>
      <c r="D21" s="41">
        <f t="shared" si="0"/>
        <v>20</v>
      </c>
      <c r="E21" s="44">
        <v>3.4</v>
      </c>
      <c r="F21" s="44">
        <v>8.02</v>
      </c>
      <c r="G21" s="40">
        <v>13</v>
      </c>
      <c r="H21" s="40">
        <v>36.6</v>
      </c>
      <c r="I21" s="40">
        <v>45.7</v>
      </c>
      <c r="J21" s="40">
        <v>16.2</v>
      </c>
      <c r="K21" s="40">
        <v>35.6</v>
      </c>
      <c r="L21" s="22">
        <v>422</v>
      </c>
      <c r="M21" s="40">
        <v>5.2</v>
      </c>
      <c r="N21" s="44">
        <v>2.66</v>
      </c>
      <c r="O21" s="40">
        <v>16.8</v>
      </c>
      <c r="P21" s="40">
        <v>213.4</v>
      </c>
      <c r="Q21" s="40">
        <v>20.6</v>
      </c>
      <c r="R21" s="40">
        <v>69.3</v>
      </c>
      <c r="S21" s="40">
        <v>2.1</v>
      </c>
      <c r="T21" s="40">
        <v>7.3</v>
      </c>
      <c r="U21" s="40">
        <v>0.3</v>
      </c>
      <c r="V21" s="44">
        <v>0.7</v>
      </c>
      <c r="W21" s="44">
        <v>2.36</v>
      </c>
      <c r="X21" s="44">
        <v>0.08</v>
      </c>
      <c r="Y21" s="44">
        <v>0.24</v>
      </c>
      <c r="Z21" s="44">
        <v>0</v>
      </c>
    </row>
    <row r="22" spans="1:26" x14ac:dyDescent="0.2">
      <c r="A22" s="41">
        <v>651</v>
      </c>
      <c r="B22" s="22">
        <v>8</v>
      </c>
      <c r="C22" s="22" t="s">
        <v>13</v>
      </c>
      <c r="D22" s="41">
        <f t="shared" si="0"/>
        <v>21</v>
      </c>
      <c r="E22" s="44">
        <v>2.5299999999999998</v>
      </c>
      <c r="F22" s="44">
        <v>8.32</v>
      </c>
      <c r="G22" s="40">
        <v>13.9</v>
      </c>
      <c r="H22" s="40">
        <v>37.799999999999997</v>
      </c>
      <c r="I22" s="40">
        <v>45.5</v>
      </c>
      <c r="J22" s="40">
        <v>16.7</v>
      </c>
      <c r="K22" s="40">
        <v>36.700000000000003</v>
      </c>
      <c r="L22" s="22">
        <v>965</v>
      </c>
      <c r="M22" s="40">
        <v>7</v>
      </c>
      <c r="N22" s="44">
        <v>2.14</v>
      </c>
      <c r="O22" s="40">
        <v>16.3</v>
      </c>
      <c r="P22" s="40">
        <v>177.5</v>
      </c>
      <c r="Q22" s="40">
        <v>20.2</v>
      </c>
      <c r="R22" s="40">
        <v>70.400000000000006</v>
      </c>
      <c r="S22" s="40">
        <v>1.4</v>
      </c>
      <c r="T22" s="40">
        <v>3.9</v>
      </c>
      <c r="U22" s="40">
        <v>0.6</v>
      </c>
      <c r="V22" s="44">
        <v>0.51</v>
      </c>
      <c r="W22" s="44">
        <v>1.78</v>
      </c>
      <c r="X22" s="44">
        <v>0.03</v>
      </c>
      <c r="Y22" s="44">
        <v>0.1</v>
      </c>
      <c r="Z22" s="44">
        <v>0.01</v>
      </c>
    </row>
    <row r="23" spans="1:26" x14ac:dyDescent="0.2">
      <c r="A23" s="41">
        <v>651</v>
      </c>
      <c r="B23" s="22">
        <v>8</v>
      </c>
      <c r="C23" s="22" t="s">
        <v>13</v>
      </c>
      <c r="D23" s="41">
        <f t="shared" si="0"/>
        <v>22</v>
      </c>
      <c r="E23" s="44">
        <v>1.45</v>
      </c>
      <c r="F23" s="44">
        <v>7.7</v>
      </c>
      <c r="G23" s="40">
        <v>12.4</v>
      </c>
      <c r="H23" s="40">
        <v>35.200000000000003</v>
      </c>
      <c r="I23" s="40">
        <v>45.7</v>
      </c>
      <c r="J23" s="40">
        <v>16.100000000000001</v>
      </c>
      <c r="K23" s="40">
        <v>35.299999999999997</v>
      </c>
      <c r="L23" s="22">
        <v>428</v>
      </c>
      <c r="M23" s="40">
        <v>5.8</v>
      </c>
      <c r="N23" s="44">
        <v>2.0299999999999998</v>
      </c>
      <c r="O23" s="40">
        <v>16.7</v>
      </c>
      <c r="P23" s="40">
        <v>156.19999999999999</v>
      </c>
      <c r="Q23" s="40">
        <v>16.7</v>
      </c>
      <c r="R23" s="40">
        <v>72.8</v>
      </c>
      <c r="S23" s="40">
        <v>1.1000000000000001</v>
      </c>
      <c r="T23" s="40">
        <v>7.4</v>
      </c>
      <c r="U23" s="40">
        <v>0.3</v>
      </c>
      <c r="V23" s="44">
        <v>0.24</v>
      </c>
      <c r="W23" s="44">
        <v>1.06</v>
      </c>
      <c r="X23" s="44">
        <v>0.02</v>
      </c>
      <c r="Y23" s="44">
        <v>0.11</v>
      </c>
      <c r="Z23" s="44">
        <v>0</v>
      </c>
    </row>
    <row r="24" spans="1:26" x14ac:dyDescent="0.2">
      <c r="A24" s="41">
        <v>651</v>
      </c>
      <c r="B24" s="22">
        <v>8</v>
      </c>
      <c r="C24" s="22" t="s">
        <v>13</v>
      </c>
      <c r="D24" s="41">
        <f t="shared" si="0"/>
        <v>23</v>
      </c>
      <c r="E24" s="44">
        <v>2.52</v>
      </c>
      <c r="F24" s="44">
        <v>5.98</v>
      </c>
      <c r="G24" s="40">
        <v>9.6</v>
      </c>
      <c r="H24" s="40">
        <v>26.2</v>
      </c>
      <c r="I24" s="40">
        <v>43.7</v>
      </c>
      <c r="J24" s="40">
        <v>15.9</v>
      </c>
      <c r="K24" s="40">
        <v>36.299999999999997</v>
      </c>
      <c r="L24" s="22">
        <v>154</v>
      </c>
      <c r="M24" s="40">
        <v>6.7</v>
      </c>
      <c r="N24" s="44">
        <v>1.71</v>
      </c>
      <c r="O24" s="40">
        <v>15.8</v>
      </c>
      <c r="P24" s="40">
        <v>102.6</v>
      </c>
      <c r="Q24" s="40">
        <v>18.899999999999999</v>
      </c>
      <c r="R24" s="40">
        <v>73.099999999999994</v>
      </c>
      <c r="S24" s="40">
        <v>0.8</v>
      </c>
      <c r="T24" s="40">
        <v>6.7</v>
      </c>
      <c r="U24" s="40">
        <v>1</v>
      </c>
      <c r="V24" s="44">
        <v>0.48</v>
      </c>
      <c r="W24" s="44">
        <v>1.84</v>
      </c>
      <c r="X24" s="44">
        <v>0.02</v>
      </c>
      <c r="Y24" s="44">
        <v>0.16</v>
      </c>
      <c r="Z24" s="44">
        <v>0.02</v>
      </c>
    </row>
    <row r="25" spans="1:26" x14ac:dyDescent="0.2">
      <c r="A25" s="41">
        <v>651</v>
      </c>
      <c r="B25" s="22">
        <v>8</v>
      </c>
      <c r="C25" s="22" t="s">
        <v>13</v>
      </c>
      <c r="D25" s="41">
        <f t="shared" si="0"/>
        <v>24</v>
      </c>
      <c r="E25" s="44">
        <v>1.82</v>
      </c>
      <c r="F25" s="44">
        <v>8.0399999999999991</v>
      </c>
      <c r="G25" s="40">
        <v>12.9</v>
      </c>
      <c r="H25" s="40">
        <v>37.799999999999997</v>
      </c>
      <c r="I25" s="40">
        <v>47.1</v>
      </c>
      <c r="J25" s="40">
        <v>16.100000000000001</v>
      </c>
      <c r="K25" s="40">
        <v>34.200000000000003</v>
      </c>
      <c r="L25" s="22">
        <v>1010</v>
      </c>
      <c r="M25" s="40">
        <v>6.8</v>
      </c>
      <c r="N25" s="44">
        <v>2.48</v>
      </c>
      <c r="O25" s="40">
        <v>16.600000000000001</v>
      </c>
      <c r="P25" s="40">
        <v>199</v>
      </c>
      <c r="Q25" s="40">
        <v>16.3</v>
      </c>
      <c r="R25" s="40">
        <v>76.8</v>
      </c>
      <c r="S25" s="40">
        <v>1.1000000000000001</v>
      </c>
      <c r="T25" s="40">
        <v>4.3</v>
      </c>
      <c r="U25" s="40">
        <v>0.9</v>
      </c>
      <c r="V25" s="44">
        <v>0.3</v>
      </c>
      <c r="W25" s="44">
        <v>1.4</v>
      </c>
      <c r="X25" s="44">
        <v>0.02</v>
      </c>
      <c r="Y25" s="44">
        <v>0.08</v>
      </c>
      <c r="Z25" s="44">
        <v>0.02</v>
      </c>
    </row>
    <row r="26" spans="1:26" x14ac:dyDescent="0.2">
      <c r="A26" s="41">
        <v>651</v>
      </c>
      <c r="B26" s="22">
        <v>8</v>
      </c>
      <c r="C26" s="22" t="s">
        <v>13</v>
      </c>
      <c r="D26" s="41">
        <f t="shared" si="0"/>
        <v>25</v>
      </c>
      <c r="E26" s="44">
        <v>3.15</v>
      </c>
      <c r="F26" s="44">
        <v>9.01</v>
      </c>
      <c r="G26" s="40">
        <v>15.1</v>
      </c>
      <c r="H26" s="40">
        <v>42.6</v>
      </c>
      <c r="I26" s="40">
        <v>47.2</v>
      </c>
      <c r="J26" s="40">
        <v>16.7</v>
      </c>
      <c r="K26" s="40">
        <v>35.4</v>
      </c>
      <c r="L26" s="22">
        <v>691</v>
      </c>
      <c r="M26" s="40">
        <v>6.5</v>
      </c>
      <c r="N26" s="44">
        <v>2.66</v>
      </c>
      <c r="O26" s="40">
        <v>16.5</v>
      </c>
      <c r="P26" s="40">
        <v>239.9</v>
      </c>
      <c r="Q26" s="40">
        <v>16.7</v>
      </c>
      <c r="R26" s="40">
        <v>76</v>
      </c>
      <c r="S26" s="40">
        <v>0.5</v>
      </c>
      <c r="T26" s="40">
        <v>5.9</v>
      </c>
      <c r="U26" s="40">
        <v>0.1</v>
      </c>
      <c r="V26" s="44">
        <v>0.52</v>
      </c>
      <c r="W26" s="44">
        <v>2.39</v>
      </c>
      <c r="X26" s="44">
        <v>0.02</v>
      </c>
      <c r="Y26" s="44">
        <v>0.19</v>
      </c>
      <c r="Z26" s="44">
        <v>0</v>
      </c>
    </row>
    <row r="27" spans="1:26" x14ac:dyDescent="0.2">
      <c r="A27" s="41">
        <v>651</v>
      </c>
      <c r="B27" s="22">
        <v>8</v>
      </c>
      <c r="C27" s="22" t="s">
        <v>13</v>
      </c>
      <c r="D27" s="41">
        <f t="shared" si="0"/>
        <v>26</v>
      </c>
      <c r="E27" s="44">
        <v>1.8</v>
      </c>
      <c r="F27" s="44">
        <v>7.67</v>
      </c>
      <c r="G27" s="40">
        <v>11.7</v>
      </c>
      <c r="H27" s="40">
        <v>34.9</v>
      </c>
      <c r="I27" s="40">
        <v>45.5</v>
      </c>
      <c r="J27" s="40">
        <v>15.2</v>
      </c>
      <c r="K27" s="40">
        <v>33.4</v>
      </c>
      <c r="L27" s="22">
        <v>454</v>
      </c>
      <c r="M27" s="40">
        <v>6.4</v>
      </c>
      <c r="N27" s="44">
        <v>1.88</v>
      </c>
      <c r="O27" s="40">
        <v>16.100000000000001</v>
      </c>
      <c r="P27" s="40">
        <v>144.5</v>
      </c>
      <c r="Q27" s="40">
        <v>18.5</v>
      </c>
      <c r="R27" s="40">
        <v>73.900000000000006</v>
      </c>
      <c r="S27" s="40">
        <v>0.5</v>
      </c>
      <c r="T27" s="40">
        <v>6.2</v>
      </c>
      <c r="U27" s="40">
        <v>0.6</v>
      </c>
      <c r="V27" s="44">
        <v>0.33</v>
      </c>
      <c r="W27" s="44">
        <v>1.33</v>
      </c>
      <c r="X27" s="44">
        <v>0.01</v>
      </c>
      <c r="Y27" s="44">
        <v>0.11</v>
      </c>
      <c r="Z27" s="44">
        <v>0.01</v>
      </c>
    </row>
    <row r="28" spans="1:26" x14ac:dyDescent="0.2">
      <c r="A28" s="41">
        <v>651</v>
      </c>
      <c r="B28" s="22">
        <v>8</v>
      </c>
      <c r="C28" s="22" t="s">
        <v>13</v>
      </c>
      <c r="D28" s="41">
        <f t="shared" si="0"/>
        <v>27</v>
      </c>
      <c r="E28" s="44">
        <v>1.5</v>
      </c>
      <c r="F28" s="44">
        <v>7.04</v>
      </c>
      <c r="G28" s="40">
        <v>11.2</v>
      </c>
      <c r="H28" s="40">
        <v>31.4</v>
      </c>
      <c r="I28" s="40">
        <v>44.7</v>
      </c>
      <c r="J28" s="40">
        <v>16</v>
      </c>
      <c r="K28" s="40">
        <v>35.9</v>
      </c>
      <c r="L28" s="22">
        <v>232</v>
      </c>
      <c r="M28" s="40">
        <v>6</v>
      </c>
      <c r="N28" s="44">
        <v>1.85</v>
      </c>
      <c r="O28" s="40">
        <v>16</v>
      </c>
      <c r="P28" s="40">
        <v>130</v>
      </c>
      <c r="Q28" s="40">
        <v>25.7</v>
      </c>
      <c r="R28" s="40">
        <v>66.7</v>
      </c>
      <c r="S28" s="40">
        <v>1.4</v>
      </c>
      <c r="T28" s="40">
        <v>5.9</v>
      </c>
      <c r="U28" s="40">
        <v>0.5</v>
      </c>
      <c r="V28" s="44">
        <v>0.38</v>
      </c>
      <c r="W28" s="44">
        <v>1</v>
      </c>
      <c r="X28" s="44">
        <v>0.02</v>
      </c>
      <c r="Y28" s="44">
        <v>0.08</v>
      </c>
      <c r="Z28" s="44">
        <v>0</v>
      </c>
    </row>
    <row r="29" spans="1:26" x14ac:dyDescent="0.2">
      <c r="A29" s="41">
        <v>651</v>
      </c>
      <c r="B29" s="41">
        <v>8</v>
      </c>
      <c r="C29" s="41" t="s">
        <v>14</v>
      </c>
      <c r="D29" s="41">
        <v>1</v>
      </c>
      <c r="E29" s="45">
        <v>6.62</v>
      </c>
      <c r="F29" s="45">
        <v>9.31</v>
      </c>
      <c r="G29" s="46">
        <v>13.5</v>
      </c>
      <c r="H29" s="46">
        <v>46.6</v>
      </c>
      <c r="I29" s="46">
        <v>50.1</v>
      </c>
      <c r="J29" s="46">
        <v>14.5</v>
      </c>
      <c r="K29" s="46">
        <v>29</v>
      </c>
      <c r="L29" s="47">
        <v>930</v>
      </c>
      <c r="M29" s="46">
        <v>5.0999999999999996</v>
      </c>
      <c r="N29" s="41"/>
      <c r="O29" s="41"/>
      <c r="P29" s="41"/>
      <c r="Q29" s="45">
        <v>14.69</v>
      </c>
      <c r="R29" s="45">
        <v>77.239999999999995</v>
      </c>
      <c r="S29" s="45">
        <v>7.08</v>
      </c>
      <c r="T29" s="45">
        <v>0.77</v>
      </c>
      <c r="U29" s="45">
        <v>0.22</v>
      </c>
      <c r="V29" s="45">
        <v>0.97</v>
      </c>
      <c r="W29" s="45">
        <v>5.1100000000000003</v>
      </c>
      <c r="X29" s="45">
        <v>0.47</v>
      </c>
      <c r="Y29" s="45">
        <v>0.05</v>
      </c>
      <c r="Z29" s="45">
        <v>0.01</v>
      </c>
    </row>
    <row r="30" spans="1:26" x14ac:dyDescent="0.2">
      <c r="A30" s="41">
        <v>651</v>
      </c>
      <c r="B30" s="41">
        <v>8</v>
      </c>
      <c r="C30" s="41" t="s">
        <v>14</v>
      </c>
      <c r="D30" s="41">
        <f>D29+1</f>
        <v>2</v>
      </c>
      <c r="E30" s="48">
        <v>6</v>
      </c>
      <c r="F30" s="48">
        <v>9.92</v>
      </c>
      <c r="G30" s="40">
        <v>13.9</v>
      </c>
      <c r="H30" s="40">
        <v>47.7</v>
      </c>
      <c r="I30" s="40">
        <v>48.1</v>
      </c>
      <c r="J30" s="40">
        <v>14</v>
      </c>
      <c r="K30" s="40">
        <v>29.1</v>
      </c>
      <c r="L30" s="22">
        <v>873</v>
      </c>
      <c r="M30" s="40">
        <v>5.4</v>
      </c>
      <c r="N30" s="41"/>
      <c r="O30" s="41"/>
      <c r="P30" s="41"/>
      <c r="Q30" s="48">
        <v>13.87</v>
      </c>
      <c r="R30" s="48">
        <v>77.69</v>
      </c>
      <c r="S30" s="48">
        <v>7.65</v>
      </c>
      <c r="T30" s="48">
        <v>0.59</v>
      </c>
      <c r="U30" s="48">
        <v>0.21</v>
      </c>
      <c r="V30" s="48">
        <v>0.83</v>
      </c>
      <c r="W30" s="48">
        <v>4.66</v>
      </c>
      <c r="X30" s="48">
        <v>0.46</v>
      </c>
      <c r="Y30" s="48">
        <v>0.04</v>
      </c>
      <c r="Z30" s="48">
        <v>0.01</v>
      </c>
    </row>
    <row r="31" spans="1:26" x14ac:dyDescent="0.2">
      <c r="A31" s="41">
        <v>651</v>
      </c>
      <c r="B31" s="41">
        <v>8</v>
      </c>
      <c r="C31" s="41" t="s">
        <v>14</v>
      </c>
      <c r="D31" s="41">
        <f t="shared" ref="D31:D55" si="1">D30+1</f>
        <v>3</v>
      </c>
      <c r="E31" s="48">
        <v>10.199999999999999</v>
      </c>
      <c r="F31" s="48">
        <v>9.2100000000000009</v>
      </c>
      <c r="G31" s="40">
        <v>13.8</v>
      </c>
      <c r="H31" s="40">
        <v>46</v>
      </c>
      <c r="I31" s="40">
        <v>49.9</v>
      </c>
      <c r="J31" s="40">
        <v>15</v>
      </c>
      <c r="K31" s="40">
        <v>30</v>
      </c>
      <c r="L31" s="22">
        <v>784</v>
      </c>
      <c r="M31" s="40">
        <v>5.6</v>
      </c>
      <c r="N31" s="41"/>
      <c r="O31" s="41"/>
      <c r="P31" s="41"/>
      <c r="Q31" s="48">
        <v>13</v>
      </c>
      <c r="R31" s="48">
        <v>80.48</v>
      </c>
      <c r="S31" s="48">
        <v>5.5</v>
      </c>
      <c r="T31" s="48">
        <v>0.74</v>
      </c>
      <c r="U31" s="48">
        <v>0.28000000000000003</v>
      </c>
      <c r="V31" s="48">
        <v>1.33</v>
      </c>
      <c r="W31" s="48">
        <v>8.2100000000000009</v>
      </c>
      <c r="X31" s="48">
        <v>0.56000000000000005</v>
      </c>
      <c r="Y31" s="48">
        <v>0.08</v>
      </c>
      <c r="Z31" s="48">
        <v>0.03</v>
      </c>
    </row>
    <row r="32" spans="1:26" x14ac:dyDescent="0.2">
      <c r="A32" s="41">
        <v>651</v>
      </c>
      <c r="B32" s="41">
        <v>8</v>
      </c>
      <c r="C32" s="41" t="s">
        <v>14</v>
      </c>
      <c r="D32" s="41">
        <f t="shared" si="1"/>
        <v>4</v>
      </c>
      <c r="E32" s="48">
        <v>9.4600000000000009</v>
      </c>
      <c r="F32" s="48">
        <v>9.84</v>
      </c>
      <c r="G32" s="40">
        <v>14.3</v>
      </c>
      <c r="H32" s="40">
        <v>48.8</v>
      </c>
      <c r="I32" s="40">
        <v>49.6</v>
      </c>
      <c r="J32" s="40">
        <v>14.5</v>
      </c>
      <c r="K32" s="40">
        <v>29.3</v>
      </c>
      <c r="L32" s="22">
        <v>931</v>
      </c>
      <c r="M32" s="40">
        <v>5.0999999999999996</v>
      </c>
      <c r="N32" s="41"/>
      <c r="O32" s="41"/>
      <c r="P32" s="41"/>
      <c r="Q32" s="48">
        <v>12.19</v>
      </c>
      <c r="R32" s="48">
        <v>80.489999999999995</v>
      </c>
      <c r="S32" s="48">
        <v>5.99</v>
      </c>
      <c r="T32" s="48">
        <v>1.02</v>
      </c>
      <c r="U32" s="48">
        <v>0.3</v>
      </c>
      <c r="V32" s="48">
        <v>1.1499999999999999</v>
      </c>
      <c r="W32" s="48">
        <v>7.61</v>
      </c>
      <c r="X32" s="48">
        <v>0.56999999999999995</v>
      </c>
      <c r="Y32" s="48">
        <v>0.1</v>
      </c>
      <c r="Z32" s="48">
        <v>0.03</v>
      </c>
    </row>
    <row r="33" spans="1:26" x14ac:dyDescent="0.2">
      <c r="A33" s="41">
        <v>651</v>
      </c>
      <c r="B33" s="41">
        <v>8</v>
      </c>
      <c r="C33" s="41" t="s">
        <v>14</v>
      </c>
      <c r="D33" s="41">
        <f t="shared" si="1"/>
        <v>5</v>
      </c>
      <c r="E33" s="48">
        <v>8.9600000000000009</v>
      </c>
      <c r="F33" s="48">
        <v>9.4700000000000006</v>
      </c>
      <c r="G33" s="40">
        <v>14</v>
      </c>
      <c r="H33" s="40">
        <v>47.3</v>
      </c>
      <c r="I33" s="40">
        <v>49.9</v>
      </c>
      <c r="J33" s="40">
        <v>14.8</v>
      </c>
      <c r="K33" s="40">
        <v>29.6</v>
      </c>
      <c r="L33" s="22">
        <v>886</v>
      </c>
      <c r="M33" s="40">
        <v>5.3</v>
      </c>
      <c r="N33" s="41"/>
      <c r="O33" s="41"/>
      <c r="P33" s="41"/>
      <c r="Q33" s="48">
        <v>15.05</v>
      </c>
      <c r="R33" s="48">
        <v>76.010000000000005</v>
      </c>
      <c r="S33" s="48">
        <v>6.31</v>
      </c>
      <c r="T33" s="48">
        <v>2.2000000000000002</v>
      </c>
      <c r="U33" s="48">
        <v>0.43</v>
      </c>
      <c r="V33" s="48">
        <v>1.35</v>
      </c>
      <c r="W33" s="48">
        <v>6.81</v>
      </c>
      <c r="X33" s="48">
        <v>0.56999999999999995</v>
      </c>
      <c r="Y33" s="48">
        <v>0.2</v>
      </c>
      <c r="Z33" s="48">
        <v>0.04</v>
      </c>
    </row>
    <row r="34" spans="1:26" x14ac:dyDescent="0.2">
      <c r="A34" s="41">
        <v>651</v>
      </c>
      <c r="B34" s="41">
        <v>8</v>
      </c>
      <c r="C34" s="41" t="s">
        <v>14</v>
      </c>
      <c r="D34" s="41">
        <f t="shared" si="1"/>
        <v>6</v>
      </c>
      <c r="E34" s="48">
        <v>10.28</v>
      </c>
      <c r="F34" s="48">
        <v>10.02</v>
      </c>
      <c r="G34" s="40">
        <v>15.1</v>
      </c>
      <c r="H34" s="40">
        <v>50.8</v>
      </c>
      <c r="I34" s="40">
        <v>50.7</v>
      </c>
      <c r="J34" s="40">
        <v>15.1</v>
      </c>
      <c r="K34" s="40">
        <v>29.7</v>
      </c>
      <c r="L34" s="22">
        <v>18.3</v>
      </c>
      <c r="M34" s="40">
        <v>5.2</v>
      </c>
      <c r="N34" s="41"/>
      <c r="O34" s="41"/>
      <c r="P34" s="41"/>
      <c r="Q34" s="48">
        <v>20.079999999999998</v>
      </c>
      <c r="R34" s="48">
        <v>72.11</v>
      </c>
      <c r="S34" s="48">
        <v>6.6</v>
      </c>
      <c r="T34" s="48">
        <v>0.96</v>
      </c>
      <c r="U34" s="48">
        <v>0.25</v>
      </c>
      <c r="V34" s="48">
        <v>2.06</v>
      </c>
      <c r="W34" s="48">
        <v>7.41</v>
      </c>
      <c r="X34" s="48">
        <v>0.68</v>
      </c>
      <c r="Y34" s="48">
        <v>0.1</v>
      </c>
      <c r="Z34" s="48">
        <v>0.03</v>
      </c>
    </row>
    <row r="35" spans="1:26" x14ac:dyDescent="0.2">
      <c r="A35" s="41">
        <v>651</v>
      </c>
      <c r="B35" s="41">
        <v>8</v>
      </c>
      <c r="C35" s="41" t="s">
        <v>14</v>
      </c>
      <c r="D35" s="41">
        <f t="shared" si="1"/>
        <v>7</v>
      </c>
      <c r="E35" s="48">
        <v>6.78</v>
      </c>
      <c r="F35" s="48">
        <v>9.43</v>
      </c>
      <c r="G35" s="40">
        <v>13.1</v>
      </c>
      <c r="H35" s="40">
        <v>46.4</v>
      </c>
      <c r="I35" s="40">
        <v>49.2</v>
      </c>
      <c r="J35" s="40">
        <v>13.9</v>
      </c>
      <c r="K35" s="40">
        <v>28.2</v>
      </c>
      <c r="L35" s="22">
        <v>810</v>
      </c>
      <c r="M35" s="40">
        <v>5.0999999999999996</v>
      </c>
      <c r="N35" s="41"/>
      <c r="O35" s="41"/>
      <c r="P35" s="41"/>
      <c r="Q35" s="48">
        <v>9.77</v>
      </c>
      <c r="R35" s="48">
        <v>81.790000000000006</v>
      </c>
      <c r="S35" s="48">
        <v>7.46</v>
      </c>
      <c r="T35" s="48">
        <v>0.83</v>
      </c>
      <c r="U35" s="48">
        <v>0.14000000000000001</v>
      </c>
      <c r="V35" s="48">
        <v>0.66</v>
      </c>
      <c r="W35" s="48">
        <v>5.55</v>
      </c>
      <c r="X35" s="48">
        <v>0.51</v>
      </c>
      <c r="Y35" s="48">
        <v>0.06</v>
      </c>
      <c r="Z35" s="48">
        <v>0.01</v>
      </c>
    </row>
    <row r="36" spans="1:26" x14ac:dyDescent="0.2">
      <c r="A36" s="41">
        <v>651</v>
      </c>
      <c r="B36" s="41">
        <v>8</v>
      </c>
      <c r="C36" s="41" t="s">
        <v>14</v>
      </c>
      <c r="D36" s="41">
        <f t="shared" si="1"/>
        <v>8</v>
      </c>
      <c r="E36" s="42">
        <v>6.86</v>
      </c>
      <c r="F36" s="42">
        <v>8.8699999999999992</v>
      </c>
      <c r="G36" s="43">
        <v>13.1</v>
      </c>
      <c r="H36" s="43">
        <v>45.8</v>
      </c>
      <c r="I36" s="43">
        <v>51.6</v>
      </c>
      <c r="J36" s="43">
        <v>14.8</v>
      </c>
      <c r="K36" s="43">
        <v>28.6</v>
      </c>
      <c r="L36" s="41">
        <v>833</v>
      </c>
      <c r="M36" s="43">
        <v>5</v>
      </c>
      <c r="N36" s="41"/>
      <c r="O36" s="41"/>
      <c r="P36" s="41"/>
      <c r="Q36" s="42">
        <v>12.41</v>
      </c>
      <c r="R36" s="42">
        <v>79.459999999999994</v>
      </c>
      <c r="S36" s="42">
        <v>7.69</v>
      </c>
      <c r="T36" s="42">
        <v>0.32</v>
      </c>
      <c r="U36" s="42">
        <v>0.12</v>
      </c>
      <c r="V36" s="42">
        <v>0.85</v>
      </c>
      <c r="W36" s="42">
        <v>5.45</v>
      </c>
      <c r="X36" s="42">
        <v>0.53</v>
      </c>
      <c r="Y36" s="42">
        <v>0.02</v>
      </c>
      <c r="Z36" s="42">
        <v>0.01</v>
      </c>
    </row>
    <row r="37" spans="1:26" x14ac:dyDescent="0.2">
      <c r="A37" s="41">
        <v>651</v>
      </c>
      <c r="B37" s="41">
        <v>8</v>
      </c>
      <c r="C37" s="41" t="s">
        <v>14</v>
      </c>
      <c r="D37" s="41">
        <f t="shared" si="1"/>
        <v>9</v>
      </c>
      <c r="E37" s="42">
        <v>8.9</v>
      </c>
      <c r="F37" s="42">
        <v>9.14</v>
      </c>
      <c r="G37" s="43">
        <v>13.2</v>
      </c>
      <c r="H37" s="43">
        <v>46.8</v>
      </c>
      <c r="I37" s="43">
        <v>51.2</v>
      </c>
      <c r="J37" s="43">
        <v>14.4</v>
      </c>
      <c r="K37" s="43">
        <v>28.2</v>
      </c>
      <c r="L37" s="41">
        <v>1037</v>
      </c>
      <c r="M37" s="43">
        <v>5</v>
      </c>
      <c r="N37" s="41"/>
      <c r="O37" s="41"/>
      <c r="P37" s="41"/>
      <c r="Q37" s="42">
        <v>11.88</v>
      </c>
      <c r="R37" s="42">
        <v>80.989999999999995</v>
      </c>
      <c r="S37" s="42">
        <v>6.72</v>
      </c>
      <c r="T37" s="42">
        <v>0.35</v>
      </c>
      <c r="U37" s="42">
        <v>0.05</v>
      </c>
      <c r="V37" s="42">
        <v>1.06</v>
      </c>
      <c r="W37" s="42">
        <v>7.21</v>
      </c>
      <c r="X37" s="42">
        <v>0.6</v>
      </c>
      <c r="Y37" s="42">
        <v>0.03</v>
      </c>
      <c r="Z37" s="42">
        <v>0</v>
      </c>
    </row>
    <row r="38" spans="1:26" x14ac:dyDescent="0.2">
      <c r="A38" s="41">
        <v>651</v>
      </c>
      <c r="B38" s="41">
        <v>8</v>
      </c>
      <c r="C38" s="41" t="s">
        <v>14</v>
      </c>
      <c r="D38" s="41">
        <f t="shared" si="1"/>
        <v>10</v>
      </c>
      <c r="E38" s="42">
        <v>4.5599999999999996</v>
      </c>
      <c r="F38" s="42">
        <v>8.91</v>
      </c>
      <c r="G38" s="43">
        <v>12.8</v>
      </c>
      <c r="H38" s="43">
        <v>46.2</v>
      </c>
      <c r="I38" s="43">
        <v>51.9</v>
      </c>
      <c r="J38" s="43">
        <v>14.4</v>
      </c>
      <c r="K38" s="43">
        <v>27.7</v>
      </c>
      <c r="L38" s="41">
        <v>711</v>
      </c>
      <c r="M38" s="43">
        <v>5.0999999999999996</v>
      </c>
      <c r="N38" s="41"/>
      <c r="O38" s="41"/>
      <c r="P38" s="41"/>
      <c r="Q38" s="42">
        <v>14.36</v>
      </c>
      <c r="R38" s="42">
        <v>74.62</v>
      </c>
      <c r="S38" s="42">
        <v>10.43</v>
      </c>
      <c r="T38" s="42">
        <v>0.49</v>
      </c>
      <c r="U38" s="42">
        <v>0.09</v>
      </c>
      <c r="V38" s="42">
        <v>0.65</v>
      </c>
      <c r="W38" s="42">
        <v>3.4</v>
      </c>
      <c r="X38" s="42">
        <v>0.48</v>
      </c>
      <c r="Y38" s="42">
        <v>0.02</v>
      </c>
      <c r="Z38" s="42">
        <v>0</v>
      </c>
    </row>
    <row r="39" spans="1:26" x14ac:dyDescent="0.2">
      <c r="A39" s="41">
        <v>651</v>
      </c>
      <c r="B39" s="41">
        <v>8</v>
      </c>
      <c r="C39" s="41" t="s">
        <v>14</v>
      </c>
      <c r="D39" s="41">
        <f t="shared" si="1"/>
        <v>11</v>
      </c>
      <c r="E39" s="42">
        <v>4.32</v>
      </c>
      <c r="F39" s="42">
        <v>8.3800000000000008</v>
      </c>
      <c r="G39" s="43">
        <v>12</v>
      </c>
      <c r="H39" s="43">
        <v>42.7</v>
      </c>
      <c r="I39" s="43">
        <v>51</v>
      </c>
      <c r="J39" s="43">
        <v>14.3</v>
      </c>
      <c r="K39" s="43">
        <v>28.1</v>
      </c>
      <c r="L39" s="41">
        <v>891</v>
      </c>
      <c r="M39" s="43">
        <v>5.2</v>
      </c>
      <c r="N39" s="41"/>
      <c r="O39" s="41"/>
      <c r="P39" s="41"/>
      <c r="Q39" s="42">
        <v>12.46</v>
      </c>
      <c r="R39" s="42">
        <v>77.87</v>
      </c>
      <c r="S39" s="42">
        <v>7.88</v>
      </c>
      <c r="T39" s="42">
        <v>1.23</v>
      </c>
      <c r="U39" s="42">
        <v>0.56000000000000005</v>
      </c>
      <c r="V39" s="42">
        <v>0.54</v>
      </c>
      <c r="W39" s="42">
        <v>3.36</v>
      </c>
      <c r="X39" s="42">
        <v>0.34</v>
      </c>
      <c r="Y39" s="42">
        <v>0.05</v>
      </c>
      <c r="Z39" s="42">
        <v>0.02</v>
      </c>
    </row>
    <row r="40" spans="1:26" x14ac:dyDescent="0.2">
      <c r="A40" s="41">
        <v>651</v>
      </c>
      <c r="B40" s="41">
        <v>8</v>
      </c>
      <c r="C40" s="41" t="s">
        <v>14</v>
      </c>
      <c r="D40" s="41">
        <f t="shared" si="1"/>
        <v>12</v>
      </c>
      <c r="E40" s="42">
        <v>6.44</v>
      </c>
      <c r="F40" s="42">
        <v>8.9600000000000009</v>
      </c>
      <c r="G40" s="43">
        <v>13.2</v>
      </c>
      <c r="H40" s="43">
        <v>45.6</v>
      </c>
      <c r="I40" s="43">
        <v>50.9</v>
      </c>
      <c r="J40" s="43">
        <v>14.7</v>
      </c>
      <c r="K40" s="43">
        <v>28.9</v>
      </c>
      <c r="L40" s="41">
        <v>851</v>
      </c>
      <c r="M40" s="43">
        <v>5.4</v>
      </c>
      <c r="N40" s="41"/>
      <c r="O40" s="41"/>
      <c r="P40" s="41"/>
      <c r="Q40" s="42">
        <v>11.19</v>
      </c>
      <c r="R40" s="42">
        <v>79.38</v>
      </c>
      <c r="S40" s="42">
        <v>8.2799999999999994</v>
      </c>
      <c r="T40" s="42">
        <v>0.92</v>
      </c>
      <c r="U40" s="42">
        <v>0.22</v>
      </c>
      <c r="V40" s="42">
        <v>0.72</v>
      </c>
      <c r="W40" s="42">
        <v>5.1100000000000003</v>
      </c>
      <c r="X40" s="42">
        <v>0.53</v>
      </c>
      <c r="Y40" s="42">
        <v>0.06</v>
      </c>
      <c r="Z40" s="42">
        <v>0.01</v>
      </c>
    </row>
    <row r="41" spans="1:26" x14ac:dyDescent="0.2">
      <c r="A41" s="41">
        <v>651</v>
      </c>
      <c r="B41" s="41">
        <v>8</v>
      </c>
      <c r="C41" s="41" t="s">
        <v>14</v>
      </c>
      <c r="D41" s="41">
        <f t="shared" si="1"/>
        <v>13</v>
      </c>
      <c r="E41" s="42">
        <v>7.52</v>
      </c>
      <c r="F41" s="42">
        <v>10.35</v>
      </c>
      <c r="G41" s="43">
        <v>15.1</v>
      </c>
      <c r="H41" s="43">
        <v>53.9</v>
      </c>
      <c r="I41" s="43">
        <v>52.1</v>
      </c>
      <c r="J41" s="43">
        <v>14.6</v>
      </c>
      <c r="K41" s="43">
        <v>28</v>
      </c>
      <c r="L41" s="41">
        <v>686</v>
      </c>
      <c r="M41" s="43">
        <v>5.2</v>
      </c>
      <c r="N41" s="41"/>
      <c r="O41" s="41"/>
      <c r="P41" s="41"/>
      <c r="Q41" s="42">
        <v>13.21</v>
      </c>
      <c r="R41" s="42">
        <v>76.88</v>
      </c>
      <c r="S41" s="42">
        <v>8.82</v>
      </c>
      <c r="T41" s="42">
        <v>0.86</v>
      </c>
      <c r="U41" s="42">
        <v>0.23</v>
      </c>
      <c r="V41" s="42">
        <v>0.99</v>
      </c>
      <c r="W41" s="42">
        <v>5.78</v>
      </c>
      <c r="X41" s="42">
        <v>0.66</v>
      </c>
      <c r="Y41" s="42">
        <v>0.06</v>
      </c>
      <c r="Z41" s="42">
        <v>0.02</v>
      </c>
    </row>
    <row r="42" spans="1:26" x14ac:dyDescent="0.2">
      <c r="A42" s="41">
        <v>651</v>
      </c>
      <c r="B42" s="41">
        <v>8</v>
      </c>
      <c r="C42" s="41" t="s">
        <v>14</v>
      </c>
      <c r="D42" s="41">
        <f t="shared" si="1"/>
        <v>14</v>
      </c>
      <c r="E42" s="42">
        <v>2.9</v>
      </c>
      <c r="F42" s="42">
        <v>6.86</v>
      </c>
      <c r="G42" s="43">
        <v>10.199999999999999</v>
      </c>
      <c r="H42" s="43">
        <v>34.6</v>
      </c>
      <c r="I42" s="43">
        <v>50.5</v>
      </c>
      <c r="J42" s="43">
        <v>14.9</v>
      </c>
      <c r="K42" s="43">
        <v>29.5</v>
      </c>
      <c r="L42" s="41">
        <v>112</v>
      </c>
      <c r="M42" s="43">
        <v>6.3</v>
      </c>
      <c r="N42" s="41"/>
      <c r="O42" s="41"/>
      <c r="P42" s="41"/>
      <c r="Q42" s="42">
        <v>9.02</v>
      </c>
      <c r="R42" s="42">
        <v>77.22</v>
      </c>
      <c r="S42" s="42">
        <v>12.22</v>
      </c>
      <c r="T42" s="42">
        <v>1.17</v>
      </c>
      <c r="U42" s="42">
        <v>0.37</v>
      </c>
      <c r="V42" s="42">
        <v>0.26</v>
      </c>
      <c r="W42" s="42">
        <v>2.2400000000000002</v>
      </c>
      <c r="X42" s="42">
        <v>0.35</v>
      </c>
      <c r="Y42" s="42">
        <v>0.03</v>
      </c>
      <c r="Z42" s="42">
        <v>0.01</v>
      </c>
    </row>
    <row r="43" spans="1:26" x14ac:dyDescent="0.2">
      <c r="A43" s="41">
        <v>651</v>
      </c>
      <c r="B43" s="41">
        <v>8</v>
      </c>
      <c r="C43" s="41" t="s">
        <v>14</v>
      </c>
      <c r="D43" s="41">
        <f t="shared" si="1"/>
        <v>15</v>
      </c>
      <c r="E43" s="42">
        <v>8.2200000000000006</v>
      </c>
      <c r="F43" s="42">
        <v>9.66</v>
      </c>
      <c r="G43" s="43">
        <v>14.4</v>
      </c>
      <c r="H43" s="43">
        <v>49.9</v>
      </c>
      <c r="I43" s="43">
        <v>51.7</v>
      </c>
      <c r="J43" s="43">
        <v>14.9</v>
      </c>
      <c r="K43" s="43">
        <v>28.9</v>
      </c>
      <c r="L43" s="41">
        <v>851</v>
      </c>
      <c r="M43" s="43">
        <v>5.0999999999999996</v>
      </c>
      <c r="N43" s="41"/>
      <c r="O43" s="41"/>
      <c r="P43" s="41"/>
      <c r="Q43" s="42">
        <v>14.58</v>
      </c>
      <c r="R43" s="42">
        <v>76.05</v>
      </c>
      <c r="S43" s="42">
        <v>8.43</v>
      </c>
      <c r="T43" s="42">
        <v>0.76</v>
      </c>
      <c r="U43" s="42">
        <v>0.19</v>
      </c>
      <c r="V43" s="42">
        <v>1.2</v>
      </c>
      <c r="W43" s="42">
        <v>6.25</v>
      </c>
      <c r="X43" s="42">
        <v>0.69</v>
      </c>
      <c r="Y43" s="42">
        <v>0.06</v>
      </c>
      <c r="Z43" s="42">
        <v>0.02</v>
      </c>
    </row>
    <row r="44" spans="1:26" x14ac:dyDescent="0.2">
      <c r="A44" s="41">
        <v>651</v>
      </c>
      <c r="B44" s="41">
        <v>8</v>
      </c>
      <c r="C44" s="41" t="s">
        <v>14</v>
      </c>
      <c r="D44" s="41">
        <f t="shared" si="1"/>
        <v>16</v>
      </c>
      <c r="E44" s="42">
        <v>8.02</v>
      </c>
      <c r="F44" s="42">
        <v>8.7799999999999994</v>
      </c>
      <c r="G44" s="43">
        <v>13.3</v>
      </c>
      <c r="H44" s="43">
        <v>44.9</v>
      </c>
      <c r="I44" s="43">
        <v>51.1</v>
      </c>
      <c r="J44" s="43">
        <v>15.1</v>
      </c>
      <c r="K44" s="43">
        <v>29.6</v>
      </c>
      <c r="L44" s="41">
        <v>834</v>
      </c>
      <c r="M44" s="43">
        <v>5.5</v>
      </c>
      <c r="N44" s="41"/>
      <c r="O44" s="41"/>
      <c r="P44" s="41"/>
      <c r="Q44" s="42">
        <v>15.26</v>
      </c>
      <c r="R44" s="42">
        <v>74.88</v>
      </c>
      <c r="S44" s="42">
        <v>8.76</v>
      </c>
      <c r="T44" s="42">
        <v>0.79</v>
      </c>
      <c r="U44" s="42">
        <v>0.32</v>
      </c>
      <c r="V44" s="42">
        <v>1.22</v>
      </c>
      <c r="W44" s="42">
        <v>6.01</v>
      </c>
      <c r="X44" s="42">
        <v>0.7</v>
      </c>
      <c r="Y44" s="42">
        <v>0.06</v>
      </c>
      <c r="Z44" s="42">
        <v>0.03</v>
      </c>
    </row>
    <row r="45" spans="1:26" x14ac:dyDescent="0.2">
      <c r="A45" s="41">
        <v>651</v>
      </c>
      <c r="B45" s="41">
        <v>8</v>
      </c>
      <c r="C45" s="41" t="s">
        <v>14</v>
      </c>
      <c r="D45" s="41">
        <f t="shared" si="1"/>
        <v>17</v>
      </c>
      <c r="E45" s="42">
        <v>5.8</v>
      </c>
      <c r="F45" s="42">
        <v>8.66</v>
      </c>
      <c r="G45" s="43">
        <v>12.9</v>
      </c>
      <c r="H45" s="43">
        <v>44.1</v>
      </c>
      <c r="I45" s="43">
        <v>50.9</v>
      </c>
      <c r="J45" s="43">
        <v>14.9</v>
      </c>
      <c r="K45" s="43">
        <v>29.3</v>
      </c>
      <c r="L45" s="41">
        <v>852</v>
      </c>
      <c r="M45" s="43">
        <v>5.2</v>
      </c>
      <c r="N45" s="41"/>
      <c r="O45" s="41"/>
      <c r="P45" s="41"/>
      <c r="Q45" s="42">
        <v>13.09</v>
      </c>
      <c r="R45" s="42">
        <v>75.41</v>
      </c>
      <c r="S45" s="42">
        <v>10.84</v>
      </c>
      <c r="T45" s="42">
        <v>0.44</v>
      </c>
      <c r="U45" s="42">
        <v>0.22</v>
      </c>
      <c r="V45" s="42">
        <v>0.76</v>
      </c>
      <c r="W45" s="42">
        <v>4.37</v>
      </c>
      <c r="X45" s="42">
        <v>0.63</v>
      </c>
      <c r="Y45" s="42">
        <v>0.03</v>
      </c>
      <c r="Z45" s="42">
        <v>0.01</v>
      </c>
    </row>
    <row r="46" spans="1:26" x14ac:dyDescent="0.2">
      <c r="A46" s="41">
        <v>651</v>
      </c>
      <c r="B46" s="41">
        <v>8</v>
      </c>
      <c r="C46" s="41" t="s">
        <v>14</v>
      </c>
      <c r="D46" s="41">
        <f t="shared" si="1"/>
        <v>18</v>
      </c>
      <c r="E46" s="42">
        <v>3.26</v>
      </c>
      <c r="F46" s="42">
        <v>6.97</v>
      </c>
      <c r="G46" s="43">
        <v>10.5</v>
      </c>
      <c r="H46" s="43">
        <v>35</v>
      </c>
      <c r="I46" s="43">
        <v>50.2</v>
      </c>
      <c r="J46" s="43">
        <v>15.1</v>
      </c>
      <c r="K46" s="43">
        <v>30</v>
      </c>
      <c r="L46" s="41">
        <v>90</v>
      </c>
      <c r="M46" s="43">
        <v>6</v>
      </c>
      <c r="N46" s="41"/>
      <c r="O46" s="41"/>
      <c r="P46" s="41"/>
      <c r="Q46" s="42">
        <v>10.23</v>
      </c>
      <c r="R46" s="42">
        <v>78.83</v>
      </c>
      <c r="S46" s="42">
        <v>8.6</v>
      </c>
      <c r="T46" s="42">
        <v>1.24</v>
      </c>
      <c r="U46" s="42">
        <v>1.1000000000000001</v>
      </c>
      <c r="V46" s="42">
        <v>0.33</v>
      </c>
      <c r="W46" s="42">
        <v>2.57</v>
      </c>
      <c r="X46" s="42">
        <v>0.28000000000000003</v>
      </c>
      <c r="Y46" s="42">
        <v>0.04</v>
      </c>
      <c r="Z46" s="42">
        <v>0.04</v>
      </c>
    </row>
    <row r="47" spans="1:26" x14ac:dyDescent="0.2">
      <c r="A47" s="41">
        <v>651</v>
      </c>
      <c r="B47" s="41">
        <v>8</v>
      </c>
      <c r="C47" s="41" t="s">
        <v>14</v>
      </c>
      <c r="D47" s="41">
        <f t="shared" si="1"/>
        <v>19</v>
      </c>
      <c r="E47" s="42">
        <v>4.4800000000000004</v>
      </c>
      <c r="F47" s="42">
        <v>8.4</v>
      </c>
      <c r="G47" s="43">
        <v>12.1</v>
      </c>
      <c r="H47" s="43">
        <v>42.6</v>
      </c>
      <c r="I47" s="43">
        <v>50.7</v>
      </c>
      <c r="J47" s="43">
        <v>14.4</v>
      </c>
      <c r="K47" s="43">
        <v>28.4</v>
      </c>
      <c r="L47" s="41">
        <v>839</v>
      </c>
      <c r="M47" s="43">
        <v>5</v>
      </c>
      <c r="N47" s="41"/>
      <c r="O47" s="41"/>
      <c r="P47" s="41"/>
      <c r="Q47" s="42">
        <v>11.42</v>
      </c>
      <c r="R47" s="42">
        <v>76.7</v>
      </c>
      <c r="S47" s="42">
        <v>11.08</v>
      </c>
      <c r="T47" s="42">
        <v>0.7</v>
      </c>
      <c r="U47" s="42">
        <v>0.1</v>
      </c>
      <c r="V47" s="42">
        <v>0.51</v>
      </c>
      <c r="W47" s="42">
        <v>3.44</v>
      </c>
      <c r="X47" s="42">
        <v>0.5</v>
      </c>
      <c r="Y47" s="42">
        <v>0.03</v>
      </c>
      <c r="Z47" s="42">
        <v>0</v>
      </c>
    </row>
    <row r="48" spans="1:26" x14ac:dyDescent="0.2">
      <c r="A48" s="41">
        <v>651</v>
      </c>
      <c r="B48" s="22">
        <v>8</v>
      </c>
      <c r="C48" s="22" t="s">
        <v>14</v>
      </c>
      <c r="D48" s="41">
        <f t="shared" si="1"/>
        <v>20</v>
      </c>
      <c r="E48" s="44">
        <v>3.53</v>
      </c>
      <c r="F48" s="44">
        <v>9.5299999999999994</v>
      </c>
      <c r="G48" s="40">
        <v>14.9</v>
      </c>
      <c r="H48" s="40">
        <v>43.2</v>
      </c>
      <c r="I48" s="40">
        <v>45.3</v>
      </c>
      <c r="J48" s="40">
        <v>15.7</v>
      </c>
      <c r="K48" s="40">
        <v>34.5</v>
      </c>
      <c r="L48" s="22">
        <v>659</v>
      </c>
      <c r="M48" s="40">
        <v>5.6</v>
      </c>
      <c r="N48" s="44">
        <v>2.5499999999999998</v>
      </c>
      <c r="O48" s="40">
        <v>15.9</v>
      </c>
      <c r="P48" s="40">
        <v>242.5</v>
      </c>
      <c r="Q48" s="40">
        <v>19.7</v>
      </c>
      <c r="R48" s="40">
        <v>73.7</v>
      </c>
      <c r="S48" s="40">
        <v>1.7</v>
      </c>
      <c r="T48" s="40">
        <v>3.2</v>
      </c>
      <c r="U48" s="40">
        <v>0.9</v>
      </c>
      <c r="V48" s="44">
        <v>0.7</v>
      </c>
      <c r="W48" s="44">
        <v>2.6</v>
      </c>
      <c r="X48" s="44">
        <v>0.06</v>
      </c>
      <c r="Y48" s="44">
        <v>0.11</v>
      </c>
      <c r="Z48" s="44">
        <v>0.03</v>
      </c>
    </row>
    <row r="49" spans="1:26" x14ac:dyDescent="0.2">
      <c r="A49" s="41">
        <v>651</v>
      </c>
      <c r="B49" s="22">
        <v>8</v>
      </c>
      <c r="C49" s="22" t="s">
        <v>14</v>
      </c>
      <c r="D49" s="41">
        <f t="shared" si="1"/>
        <v>21</v>
      </c>
      <c r="E49" s="44">
        <v>1.92</v>
      </c>
      <c r="F49" s="44">
        <v>8.7799999999999994</v>
      </c>
      <c r="G49" s="40">
        <v>13.6</v>
      </c>
      <c r="H49" s="40">
        <v>39.4</v>
      </c>
      <c r="I49" s="40">
        <v>44.9</v>
      </c>
      <c r="J49" s="40">
        <v>15.5</v>
      </c>
      <c r="K49" s="40">
        <v>34.5</v>
      </c>
      <c r="L49" s="22">
        <v>578</v>
      </c>
      <c r="M49" s="40">
        <v>5.9</v>
      </c>
      <c r="N49" s="44">
        <v>3.13</v>
      </c>
      <c r="O49" s="40">
        <v>16</v>
      </c>
      <c r="P49" s="40">
        <v>274.8</v>
      </c>
      <c r="Q49" s="40">
        <v>22.9</v>
      </c>
      <c r="R49" s="40">
        <v>68.900000000000006</v>
      </c>
      <c r="S49" s="40">
        <v>1.3</v>
      </c>
      <c r="T49" s="40">
        <v>6.3</v>
      </c>
      <c r="U49" s="40">
        <v>0.7</v>
      </c>
      <c r="V49" s="44">
        <v>0.44</v>
      </c>
      <c r="W49" s="44">
        <v>1.32</v>
      </c>
      <c r="X49" s="44">
        <v>0.02</v>
      </c>
      <c r="Y49" s="44">
        <v>0.12</v>
      </c>
      <c r="Z49" s="44">
        <v>0.01</v>
      </c>
    </row>
    <row r="50" spans="1:26" x14ac:dyDescent="0.2">
      <c r="A50" s="41">
        <v>651</v>
      </c>
      <c r="B50" s="22">
        <v>8</v>
      </c>
      <c r="C50" s="22" t="s">
        <v>14</v>
      </c>
      <c r="D50" s="41">
        <f t="shared" si="1"/>
        <v>22</v>
      </c>
      <c r="E50" s="44">
        <v>1.35</v>
      </c>
      <c r="F50" s="44">
        <v>8.36</v>
      </c>
      <c r="G50" s="40">
        <v>13.4</v>
      </c>
      <c r="H50" s="40">
        <v>37.4</v>
      </c>
      <c r="I50" s="40">
        <v>44.7</v>
      </c>
      <c r="J50" s="40">
        <v>16</v>
      </c>
      <c r="K50" s="40">
        <v>35.700000000000003</v>
      </c>
      <c r="L50" s="22">
        <v>1115</v>
      </c>
      <c r="M50" s="40">
        <v>6.6</v>
      </c>
      <c r="N50" s="44">
        <v>2.66</v>
      </c>
      <c r="O50" s="40">
        <v>15.8</v>
      </c>
      <c r="P50" s="40">
        <v>222.5</v>
      </c>
      <c r="Q50" s="40">
        <v>17</v>
      </c>
      <c r="R50" s="40">
        <v>76.099999999999994</v>
      </c>
      <c r="S50" s="40">
        <v>1.5</v>
      </c>
      <c r="T50" s="40">
        <v>3.9</v>
      </c>
      <c r="U50" s="40">
        <v>1.6</v>
      </c>
      <c r="V50" s="44">
        <v>0.23</v>
      </c>
      <c r="W50" s="44">
        <v>1.02</v>
      </c>
      <c r="X50" s="44">
        <v>0.02</v>
      </c>
      <c r="Y50" s="44">
        <v>0.05</v>
      </c>
      <c r="Z50" s="44">
        <v>0.02</v>
      </c>
    </row>
    <row r="51" spans="1:26" x14ac:dyDescent="0.2">
      <c r="A51" s="41">
        <v>651</v>
      </c>
      <c r="B51" s="22">
        <v>8</v>
      </c>
      <c r="C51" s="22" t="s">
        <v>14</v>
      </c>
      <c r="D51" s="41">
        <f t="shared" si="1"/>
        <v>23</v>
      </c>
      <c r="E51" s="44">
        <v>1.98</v>
      </c>
      <c r="F51" s="44">
        <v>8.98</v>
      </c>
      <c r="G51" s="40">
        <v>13.2</v>
      </c>
      <c r="H51" s="40">
        <v>40.6</v>
      </c>
      <c r="I51" s="40">
        <v>45.1</v>
      </c>
      <c r="J51" s="40">
        <v>14.7</v>
      </c>
      <c r="K51" s="40">
        <v>32.5</v>
      </c>
      <c r="L51" s="22">
        <v>1234</v>
      </c>
      <c r="M51" s="40">
        <v>6.4</v>
      </c>
      <c r="N51" s="44">
        <v>2.88</v>
      </c>
      <c r="O51" s="40">
        <v>15.9</v>
      </c>
      <c r="P51" s="40">
        <v>258.3</v>
      </c>
      <c r="Q51" s="40">
        <v>25.9</v>
      </c>
      <c r="R51" s="40">
        <v>68.3</v>
      </c>
      <c r="S51" s="40">
        <v>1.4</v>
      </c>
      <c r="T51" s="40">
        <v>3.3</v>
      </c>
      <c r="U51" s="40">
        <v>0.4</v>
      </c>
      <c r="V51" s="44">
        <v>0.51</v>
      </c>
      <c r="W51" s="44">
        <v>1.35</v>
      </c>
      <c r="X51" s="44">
        <v>0.03</v>
      </c>
      <c r="Y51" s="44">
        <v>0.06</v>
      </c>
      <c r="Z51" s="44">
        <v>0.01</v>
      </c>
    </row>
    <row r="52" spans="1:26" x14ac:dyDescent="0.2">
      <c r="A52" s="41">
        <v>651</v>
      </c>
      <c r="B52" s="22">
        <v>8</v>
      </c>
      <c r="C52" s="22" t="s">
        <v>14</v>
      </c>
      <c r="D52" s="41">
        <f t="shared" si="1"/>
        <v>24</v>
      </c>
      <c r="E52" s="44">
        <v>1.38</v>
      </c>
      <c r="F52" s="44">
        <v>8.83</v>
      </c>
      <c r="G52" s="40">
        <v>14.5</v>
      </c>
      <c r="H52" s="40">
        <v>39.9</v>
      </c>
      <c r="I52" s="40">
        <v>45.2</v>
      </c>
      <c r="J52" s="40">
        <v>16.5</v>
      </c>
      <c r="K52" s="40">
        <v>36.5</v>
      </c>
      <c r="L52" s="22">
        <v>1233</v>
      </c>
      <c r="M52" s="40">
        <v>6.5</v>
      </c>
      <c r="N52" s="44">
        <v>3.2</v>
      </c>
      <c r="O52" s="40">
        <v>16</v>
      </c>
      <c r="P52" s="40">
        <v>282.89999999999998</v>
      </c>
      <c r="Q52" s="40">
        <v>19.8</v>
      </c>
      <c r="R52" s="40">
        <v>74.900000000000006</v>
      </c>
      <c r="S52" s="40">
        <v>1.1000000000000001</v>
      </c>
      <c r="T52" s="40">
        <v>3.9</v>
      </c>
      <c r="U52" s="40">
        <v>1.2</v>
      </c>
      <c r="V52" s="44">
        <v>0.27</v>
      </c>
      <c r="W52" s="44">
        <v>1.03</v>
      </c>
      <c r="X52" s="44">
        <v>0.01</v>
      </c>
      <c r="Y52" s="44">
        <v>0.05</v>
      </c>
      <c r="Z52" s="44">
        <v>0.02</v>
      </c>
    </row>
    <row r="53" spans="1:26" x14ac:dyDescent="0.2">
      <c r="A53" s="41">
        <v>651</v>
      </c>
      <c r="B53" s="22">
        <v>8</v>
      </c>
      <c r="C53" s="22" t="s">
        <v>14</v>
      </c>
      <c r="D53" s="41">
        <f t="shared" si="1"/>
        <v>25</v>
      </c>
      <c r="E53" s="44">
        <v>2.06</v>
      </c>
      <c r="F53" s="44">
        <v>8.1999999999999993</v>
      </c>
      <c r="G53" s="40">
        <v>12.9</v>
      </c>
      <c r="H53" s="40">
        <v>37.9</v>
      </c>
      <c r="I53" s="40">
        <v>46.3</v>
      </c>
      <c r="J53" s="40">
        <v>15.8</v>
      </c>
      <c r="K53" s="40">
        <v>34.1</v>
      </c>
      <c r="L53" s="22">
        <v>978</v>
      </c>
      <c r="M53" s="40">
        <v>6.2</v>
      </c>
      <c r="N53" s="44">
        <v>3.26</v>
      </c>
      <c r="O53" s="40">
        <v>16</v>
      </c>
      <c r="P53" s="40">
        <v>267.3</v>
      </c>
      <c r="Q53" s="40">
        <v>23.6</v>
      </c>
      <c r="R53" s="40">
        <v>64.8</v>
      </c>
      <c r="S53" s="40">
        <v>0.4</v>
      </c>
      <c r="T53" s="40">
        <v>10.7</v>
      </c>
      <c r="U53" s="40">
        <v>0.8</v>
      </c>
      <c r="V53" s="44">
        <v>0.49</v>
      </c>
      <c r="W53" s="44">
        <v>1.33</v>
      </c>
      <c r="X53" s="44">
        <v>0.01</v>
      </c>
      <c r="Y53" s="44">
        <v>0.22</v>
      </c>
      <c r="Z53" s="44">
        <v>0.02</v>
      </c>
    </row>
    <row r="54" spans="1:26" x14ac:dyDescent="0.2">
      <c r="A54" s="41">
        <v>651</v>
      </c>
      <c r="B54" s="22">
        <v>8</v>
      </c>
      <c r="C54" s="22" t="s">
        <v>14</v>
      </c>
      <c r="D54" s="41">
        <f t="shared" si="1"/>
        <v>26</v>
      </c>
      <c r="E54" s="44">
        <v>1.42</v>
      </c>
      <c r="F54" s="44">
        <v>7.84</v>
      </c>
      <c r="G54" s="40">
        <v>12.6</v>
      </c>
      <c r="H54" s="40">
        <v>33.6</v>
      </c>
      <c r="I54" s="40">
        <v>42.9</v>
      </c>
      <c r="J54" s="40">
        <v>16</v>
      </c>
      <c r="K54" s="40">
        <v>37.299999999999997</v>
      </c>
      <c r="L54" s="22">
        <v>400</v>
      </c>
      <c r="M54" s="40">
        <v>5.6</v>
      </c>
      <c r="N54" s="44">
        <v>2.44</v>
      </c>
      <c r="O54" s="40">
        <v>15.9</v>
      </c>
      <c r="P54" s="40">
        <v>191.2</v>
      </c>
      <c r="Q54" s="40">
        <v>18.3</v>
      </c>
      <c r="R54" s="40">
        <v>73.7</v>
      </c>
      <c r="S54" s="40">
        <v>1.3</v>
      </c>
      <c r="T54" s="40">
        <v>5.9</v>
      </c>
      <c r="U54" s="40">
        <v>0.5</v>
      </c>
      <c r="V54" s="44">
        <v>0.26</v>
      </c>
      <c r="W54" s="44">
        <v>1.04</v>
      </c>
      <c r="X54" s="44">
        <v>0.02</v>
      </c>
      <c r="Y54" s="44">
        <v>0.08</v>
      </c>
      <c r="Z54" s="44">
        <v>0</v>
      </c>
    </row>
    <row r="55" spans="1:26" x14ac:dyDescent="0.2">
      <c r="A55" s="41">
        <v>651</v>
      </c>
      <c r="B55" s="22">
        <v>8</v>
      </c>
      <c r="C55" s="22" t="s">
        <v>14</v>
      </c>
      <c r="D55" s="41">
        <f t="shared" si="1"/>
        <v>27</v>
      </c>
      <c r="E55" s="44">
        <v>1.52</v>
      </c>
      <c r="F55" s="44">
        <v>8.5500000000000007</v>
      </c>
      <c r="G55" s="40">
        <v>13.6</v>
      </c>
      <c r="H55" s="40">
        <v>37.6</v>
      </c>
      <c r="I55" s="40">
        <v>44</v>
      </c>
      <c r="J55" s="40">
        <v>16</v>
      </c>
      <c r="K55" s="40">
        <v>36.299999999999997</v>
      </c>
      <c r="L55" s="22">
        <v>1235</v>
      </c>
      <c r="M55" s="40">
        <v>6.6</v>
      </c>
      <c r="N55" s="44">
        <v>3.34</v>
      </c>
      <c r="O55" s="40">
        <v>16</v>
      </c>
      <c r="P55" s="40">
        <v>285.3</v>
      </c>
      <c r="Q55" s="40">
        <v>24.3</v>
      </c>
      <c r="R55" s="40">
        <v>69.900000000000006</v>
      </c>
      <c r="S55" s="40">
        <v>0.9</v>
      </c>
      <c r="T55" s="40">
        <v>4.4000000000000004</v>
      </c>
      <c r="U55" s="40">
        <v>1.1000000000000001</v>
      </c>
      <c r="V55" s="44">
        <v>0.37</v>
      </c>
      <c r="W55" s="44">
        <v>1.06</v>
      </c>
      <c r="X55" s="44">
        <v>0.01</v>
      </c>
      <c r="Y55" s="44">
        <v>7.0000000000000007E-2</v>
      </c>
      <c r="Z55" s="44">
        <v>0.02</v>
      </c>
    </row>
    <row r="56" spans="1:26" x14ac:dyDescent="0.2">
      <c r="A56" s="41">
        <v>651</v>
      </c>
      <c r="B56" s="41">
        <v>16</v>
      </c>
      <c r="C56" s="41" t="s">
        <v>13</v>
      </c>
      <c r="D56" s="41">
        <v>1</v>
      </c>
      <c r="E56" s="45">
        <v>2.92</v>
      </c>
      <c r="F56" s="45">
        <v>9.26</v>
      </c>
      <c r="G56" s="46">
        <v>13.8</v>
      </c>
      <c r="H56" s="46">
        <v>47.8</v>
      </c>
      <c r="I56" s="46">
        <v>51.6</v>
      </c>
      <c r="J56" s="46">
        <v>14.9</v>
      </c>
      <c r="K56" s="46">
        <v>28.9</v>
      </c>
      <c r="L56" s="47">
        <v>840</v>
      </c>
      <c r="M56" s="46">
        <v>4.9000000000000004</v>
      </c>
      <c r="N56" s="41"/>
      <c r="O56" s="41"/>
      <c r="P56" s="41"/>
      <c r="Q56" s="45">
        <v>39.04</v>
      </c>
      <c r="R56" s="45">
        <v>49.08</v>
      </c>
      <c r="S56" s="45">
        <v>11.36</v>
      </c>
      <c r="T56" s="45">
        <v>0.42</v>
      </c>
      <c r="U56" s="45">
        <v>0.1</v>
      </c>
      <c r="V56" s="45">
        <v>1.1399999999999999</v>
      </c>
      <c r="W56" s="45">
        <v>1.43</v>
      </c>
      <c r="X56" s="45">
        <v>0.33</v>
      </c>
      <c r="Y56" s="45">
        <v>0.01</v>
      </c>
      <c r="Z56" s="45">
        <v>0</v>
      </c>
    </row>
    <row r="57" spans="1:26" x14ac:dyDescent="0.2">
      <c r="A57" s="41">
        <v>651</v>
      </c>
      <c r="B57" s="41">
        <v>16</v>
      </c>
      <c r="C57" s="41" t="s">
        <v>13</v>
      </c>
      <c r="D57" s="41">
        <f>D56+1</f>
        <v>2</v>
      </c>
      <c r="E57" s="48">
        <v>3.8</v>
      </c>
      <c r="F57" s="48">
        <v>8.61</v>
      </c>
      <c r="G57" s="40">
        <v>13</v>
      </c>
      <c r="H57" s="40">
        <v>44.9</v>
      </c>
      <c r="I57" s="40">
        <v>52.1</v>
      </c>
      <c r="J57" s="40">
        <v>15.1</v>
      </c>
      <c r="K57" s="40">
        <v>29</v>
      </c>
      <c r="L57" s="22">
        <v>835</v>
      </c>
      <c r="M57" s="40">
        <v>5.0999999999999996</v>
      </c>
      <c r="N57" s="41"/>
      <c r="O57" s="41"/>
      <c r="P57" s="41"/>
      <c r="Q57" s="48">
        <v>33.26</v>
      </c>
      <c r="R57" s="48">
        <v>54.02</v>
      </c>
      <c r="S57" s="48">
        <v>12.13</v>
      </c>
      <c r="T57" s="48">
        <v>0.47</v>
      </c>
      <c r="U57" s="48">
        <v>0.12</v>
      </c>
      <c r="V57" s="48">
        <v>1.26</v>
      </c>
      <c r="W57" s="48">
        <v>2.0499999999999998</v>
      </c>
      <c r="X57" s="48">
        <v>0.46</v>
      </c>
      <c r="Y57" s="48">
        <v>0.02</v>
      </c>
      <c r="Z57" s="48">
        <v>0</v>
      </c>
    </row>
    <row r="58" spans="1:26" x14ac:dyDescent="0.2">
      <c r="A58" s="41">
        <v>651</v>
      </c>
      <c r="B58" s="41">
        <v>16</v>
      </c>
      <c r="C58" s="41" t="s">
        <v>13</v>
      </c>
      <c r="D58" s="41">
        <f t="shared" ref="D58:D94" si="2">D57+1</f>
        <v>3</v>
      </c>
      <c r="E58" s="48">
        <v>1.9</v>
      </c>
      <c r="F58" s="48">
        <v>10.34</v>
      </c>
      <c r="G58" s="40">
        <v>15.4</v>
      </c>
      <c r="H58" s="40">
        <v>53.5</v>
      </c>
      <c r="I58" s="40">
        <v>51.7</v>
      </c>
      <c r="J58" s="40">
        <v>14.9</v>
      </c>
      <c r="K58" s="40">
        <v>28.8</v>
      </c>
      <c r="L58" s="22">
        <v>799</v>
      </c>
      <c r="M58" s="40">
        <v>4.9000000000000004</v>
      </c>
      <c r="N58" s="41"/>
      <c r="O58" s="41"/>
      <c r="P58" s="41"/>
      <c r="Q58" s="48">
        <v>53.33</v>
      </c>
      <c r="R58" s="48">
        <v>39.950000000000003</v>
      </c>
      <c r="S58" s="48">
        <v>6.33</v>
      </c>
      <c r="T58" s="48">
        <v>0.4</v>
      </c>
      <c r="U58" s="48">
        <v>0</v>
      </c>
      <c r="V58" s="48">
        <v>1.01</v>
      </c>
      <c r="W58" s="48">
        <v>0.76</v>
      </c>
      <c r="X58" s="48">
        <v>0.12</v>
      </c>
      <c r="Y58" s="48">
        <v>0.01</v>
      </c>
      <c r="Z58" s="48">
        <v>0</v>
      </c>
    </row>
    <row r="59" spans="1:26" x14ac:dyDescent="0.2">
      <c r="A59" s="41">
        <v>651</v>
      </c>
      <c r="B59" s="41">
        <v>16</v>
      </c>
      <c r="C59" s="41" t="s">
        <v>13</v>
      </c>
      <c r="D59" s="41">
        <f t="shared" si="2"/>
        <v>4</v>
      </c>
      <c r="E59" s="48">
        <v>2.2999999999999998</v>
      </c>
      <c r="F59" s="48">
        <v>8.33</v>
      </c>
      <c r="G59" s="40">
        <v>12.8</v>
      </c>
      <c r="H59" s="40">
        <v>41.4</v>
      </c>
      <c r="I59" s="40">
        <v>49.7</v>
      </c>
      <c r="J59" s="40">
        <v>15.4</v>
      </c>
      <c r="K59" s="40">
        <v>30.9</v>
      </c>
      <c r="L59" s="22">
        <v>845</v>
      </c>
      <c r="M59" s="40">
        <v>5.0999999999999996</v>
      </c>
      <c r="N59" s="41"/>
      <c r="O59" s="41"/>
      <c r="P59" s="41"/>
      <c r="Q59" s="48">
        <v>35.46</v>
      </c>
      <c r="R59" s="48">
        <v>51.57</v>
      </c>
      <c r="S59" s="48">
        <v>11.03</v>
      </c>
      <c r="T59" s="48">
        <v>1.24</v>
      </c>
      <c r="U59" s="48">
        <v>0.7</v>
      </c>
      <c r="V59" s="48">
        <v>0.82</v>
      </c>
      <c r="W59" s="48">
        <v>1.19</v>
      </c>
      <c r="X59" s="48">
        <v>0.25</v>
      </c>
      <c r="Y59" s="48">
        <v>0.03</v>
      </c>
      <c r="Z59" s="48">
        <v>0.02</v>
      </c>
    </row>
    <row r="60" spans="1:26" x14ac:dyDescent="0.2">
      <c r="A60" s="41">
        <v>651</v>
      </c>
      <c r="B60" s="41">
        <v>16</v>
      </c>
      <c r="C60" s="41" t="s">
        <v>13</v>
      </c>
      <c r="D60" s="41">
        <f t="shared" si="2"/>
        <v>5</v>
      </c>
      <c r="E60" s="48">
        <v>3.22</v>
      </c>
      <c r="F60" s="48">
        <v>9.0500000000000007</v>
      </c>
      <c r="G60" s="40">
        <v>14.2</v>
      </c>
      <c r="H60" s="40">
        <v>46.5</v>
      </c>
      <c r="I60" s="40">
        <v>51.4</v>
      </c>
      <c r="J60" s="40">
        <v>15.7</v>
      </c>
      <c r="K60" s="40">
        <v>30.5</v>
      </c>
      <c r="L60" s="22">
        <v>811</v>
      </c>
      <c r="M60" s="40">
        <v>5.2</v>
      </c>
      <c r="N60" s="41"/>
      <c r="O60" s="41"/>
      <c r="P60" s="41"/>
      <c r="Q60" s="48">
        <v>34.619999999999997</v>
      </c>
      <c r="R60" s="48">
        <v>50.98</v>
      </c>
      <c r="S60" s="48">
        <v>13.29</v>
      </c>
      <c r="T60" s="48">
        <v>0.88</v>
      </c>
      <c r="U60" s="48">
        <v>0.23</v>
      </c>
      <c r="V60" s="48">
        <v>1.1100000000000001</v>
      </c>
      <c r="W60" s="48">
        <v>1.64</v>
      </c>
      <c r="X60" s="48">
        <v>0.43</v>
      </c>
      <c r="Y60" s="48">
        <v>0.03</v>
      </c>
      <c r="Z60" s="48">
        <v>0.01</v>
      </c>
    </row>
    <row r="61" spans="1:26" x14ac:dyDescent="0.2">
      <c r="A61" s="41">
        <v>651</v>
      </c>
      <c r="B61" s="41">
        <v>16</v>
      </c>
      <c r="C61" s="41" t="s">
        <v>13</v>
      </c>
      <c r="D61" s="41">
        <f t="shared" si="2"/>
        <v>6</v>
      </c>
      <c r="E61" s="48">
        <v>3.42</v>
      </c>
      <c r="F61" s="48">
        <v>9.41</v>
      </c>
      <c r="G61" s="40">
        <v>14.2</v>
      </c>
      <c r="H61" s="40">
        <v>47.6</v>
      </c>
      <c r="I61" s="40">
        <v>50.6</v>
      </c>
      <c r="J61" s="40">
        <v>15.1</v>
      </c>
      <c r="K61" s="40">
        <v>29.8</v>
      </c>
      <c r="L61" s="22">
        <v>917</v>
      </c>
      <c r="M61" s="40">
        <v>5</v>
      </c>
      <c r="N61" s="41"/>
      <c r="O61" s="41"/>
      <c r="P61" s="41"/>
      <c r="Q61" s="48">
        <v>35.619999999999997</v>
      </c>
      <c r="R61" s="48">
        <v>46.76</v>
      </c>
      <c r="S61" s="48">
        <v>16.2</v>
      </c>
      <c r="T61" s="48">
        <v>0.73</v>
      </c>
      <c r="U61" s="48">
        <v>0.69</v>
      </c>
      <c r="V61" s="48">
        <v>1.22</v>
      </c>
      <c r="W61" s="48">
        <v>1.6</v>
      </c>
      <c r="X61" s="48">
        <v>0.55000000000000004</v>
      </c>
      <c r="Y61" s="48">
        <v>0.02</v>
      </c>
      <c r="Z61" s="48">
        <v>0.02</v>
      </c>
    </row>
    <row r="62" spans="1:26" x14ac:dyDescent="0.2">
      <c r="A62" s="41">
        <v>651</v>
      </c>
      <c r="B62" s="41">
        <v>16</v>
      </c>
      <c r="C62" s="41" t="s">
        <v>13</v>
      </c>
      <c r="D62" s="41">
        <f t="shared" si="2"/>
        <v>7</v>
      </c>
      <c r="E62" s="48">
        <v>3.4</v>
      </c>
      <c r="F62" s="48">
        <v>8.9499999999999993</v>
      </c>
      <c r="G62" s="40">
        <v>13.6</v>
      </c>
      <c r="H62" s="40">
        <v>44.7</v>
      </c>
      <c r="I62" s="40">
        <v>49.9</v>
      </c>
      <c r="J62" s="40">
        <v>15.2</v>
      </c>
      <c r="K62" s="40">
        <v>30.4</v>
      </c>
      <c r="L62" s="22">
        <v>694</v>
      </c>
      <c r="M62" s="40">
        <v>4.8</v>
      </c>
      <c r="N62" s="41"/>
      <c r="O62" s="41"/>
      <c r="P62" s="41"/>
      <c r="Q62" s="48">
        <v>36.26</v>
      </c>
      <c r="R62" s="48">
        <v>52.32</v>
      </c>
      <c r="S62" s="48">
        <v>10.15</v>
      </c>
      <c r="T62" s="48">
        <v>0.93</v>
      </c>
      <c r="U62" s="48">
        <v>0.33</v>
      </c>
      <c r="V62" s="48">
        <v>1.23</v>
      </c>
      <c r="W62" s="48">
        <v>1.78</v>
      </c>
      <c r="X62" s="48">
        <v>0.35</v>
      </c>
      <c r="Y62" s="48">
        <v>0.03</v>
      </c>
      <c r="Z62" s="48">
        <v>0.01</v>
      </c>
    </row>
    <row r="63" spans="1:26" x14ac:dyDescent="0.2">
      <c r="A63" s="41">
        <v>651</v>
      </c>
      <c r="B63" s="41">
        <v>16</v>
      </c>
      <c r="C63" s="41" t="s">
        <v>13</v>
      </c>
      <c r="D63" s="41">
        <f t="shared" si="2"/>
        <v>8</v>
      </c>
      <c r="E63" s="42">
        <v>4.74</v>
      </c>
      <c r="F63" s="42">
        <v>10.48</v>
      </c>
      <c r="G63" s="43">
        <v>15.7</v>
      </c>
      <c r="H63" s="43">
        <v>52.2</v>
      </c>
      <c r="I63" s="43">
        <v>49.8</v>
      </c>
      <c r="J63" s="43">
        <v>15</v>
      </c>
      <c r="K63" s="43">
        <v>30.1</v>
      </c>
      <c r="L63" s="41">
        <v>732</v>
      </c>
      <c r="M63" s="43">
        <v>4.9000000000000004</v>
      </c>
      <c r="N63" s="41"/>
      <c r="O63" s="41"/>
      <c r="P63" s="41"/>
      <c r="Q63" s="42">
        <v>38.46</v>
      </c>
      <c r="R63" s="42">
        <v>47.72</v>
      </c>
      <c r="S63" s="42">
        <v>13.64</v>
      </c>
      <c r="T63" s="42">
        <v>7.0000000000000007E-2</v>
      </c>
      <c r="U63" s="42">
        <v>0.11</v>
      </c>
      <c r="V63" s="42">
        <v>1.82</v>
      </c>
      <c r="W63" s="42">
        <v>2.2599999999999998</v>
      </c>
      <c r="X63" s="42">
        <v>0.65</v>
      </c>
      <c r="Y63" s="42">
        <v>0</v>
      </c>
      <c r="Z63" s="42">
        <v>0.01</v>
      </c>
    </row>
    <row r="64" spans="1:26" x14ac:dyDescent="0.2">
      <c r="A64" s="41">
        <v>651</v>
      </c>
      <c r="B64" s="41">
        <v>16</v>
      </c>
      <c r="C64" s="41" t="s">
        <v>13</v>
      </c>
      <c r="D64" s="41">
        <f t="shared" si="2"/>
        <v>9</v>
      </c>
      <c r="E64" s="42">
        <v>7.74</v>
      </c>
      <c r="F64" s="42">
        <v>9.0399999999999991</v>
      </c>
      <c r="G64" s="43">
        <v>13.5</v>
      </c>
      <c r="H64" s="43">
        <v>45.9</v>
      </c>
      <c r="I64" s="43">
        <v>50.8</v>
      </c>
      <c r="J64" s="43">
        <v>14.9</v>
      </c>
      <c r="K64" s="43">
        <v>29.4</v>
      </c>
      <c r="L64" s="41">
        <v>888</v>
      </c>
      <c r="M64" s="43">
        <v>5</v>
      </c>
      <c r="N64" s="41"/>
      <c r="O64" s="41"/>
      <c r="P64" s="41"/>
      <c r="Q64" s="42">
        <v>29.39</v>
      </c>
      <c r="R64" s="42">
        <v>60.51</v>
      </c>
      <c r="S64" s="42">
        <v>9.3699999999999992</v>
      </c>
      <c r="T64" s="42">
        <v>0.53</v>
      </c>
      <c r="U64" s="42">
        <v>0.19</v>
      </c>
      <c r="V64" s="42">
        <v>2.27</v>
      </c>
      <c r="W64" s="42">
        <v>4.68</v>
      </c>
      <c r="X64" s="42">
        <v>0.73</v>
      </c>
      <c r="Y64" s="42">
        <v>0.04</v>
      </c>
      <c r="Z64" s="42">
        <v>0.01</v>
      </c>
    </row>
    <row r="65" spans="1:26" x14ac:dyDescent="0.2">
      <c r="A65" s="41">
        <v>651</v>
      </c>
      <c r="B65" s="41">
        <v>16</v>
      </c>
      <c r="C65" s="41" t="s">
        <v>13</v>
      </c>
      <c r="D65" s="41">
        <f t="shared" si="2"/>
        <v>10</v>
      </c>
      <c r="E65" s="42">
        <v>3.08</v>
      </c>
      <c r="F65" s="42">
        <v>9.33</v>
      </c>
      <c r="G65" s="43">
        <v>14.5</v>
      </c>
      <c r="H65" s="43">
        <v>46.7</v>
      </c>
      <c r="I65" s="43">
        <v>50.1</v>
      </c>
      <c r="J65" s="43">
        <v>15.5</v>
      </c>
      <c r="K65" s="43">
        <v>31</v>
      </c>
      <c r="L65" s="41">
        <v>714</v>
      </c>
      <c r="M65" s="43">
        <v>4.8</v>
      </c>
      <c r="N65" s="41"/>
      <c r="O65" s="41"/>
      <c r="P65" s="41"/>
      <c r="Q65" s="42">
        <v>35.86</v>
      </c>
      <c r="R65" s="42">
        <v>49.21</v>
      </c>
      <c r="S65" s="42">
        <v>14.57</v>
      </c>
      <c r="T65" s="42">
        <v>0.21</v>
      </c>
      <c r="U65" s="42">
        <v>0.15</v>
      </c>
      <c r="V65" s="42">
        <v>1.1000000000000001</v>
      </c>
      <c r="W65" s="42">
        <v>1.52</v>
      </c>
      <c r="X65" s="42">
        <v>0.45</v>
      </c>
      <c r="Y65" s="42">
        <v>0.01</v>
      </c>
      <c r="Z65" s="42">
        <v>0</v>
      </c>
    </row>
    <row r="66" spans="1:26" x14ac:dyDescent="0.2">
      <c r="A66" s="41">
        <v>651</v>
      </c>
      <c r="B66" s="41">
        <v>16</v>
      </c>
      <c r="C66" s="41" t="s">
        <v>13</v>
      </c>
      <c r="D66" s="41">
        <f t="shared" si="2"/>
        <v>11</v>
      </c>
      <c r="E66" s="42">
        <v>4.5199999999999996</v>
      </c>
      <c r="F66" s="42">
        <v>8.39</v>
      </c>
      <c r="G66" s="43">
        <v>12.3</v>
      </c>
      <c r="H66" s="43">
        <v>41.8</v>
      </c>
      <c r="I66" s="43">
        <v>49.8</v>
      </c>
      <c r="J66" s="43">
        <v>14.7</v>
      </c>
      <c r="K66" s="43">
        <v>29.4</v>
      </c>
      <c r="L66" s="41">
        <v>839</v>
      </c>
      <c r="M66" s="43">
        <v>5.0999999999999996</v>
      </c>
      <c r="N66" s="41"/>
      <c r="O66" s="41"/>
      <c r="P66" s="41"/>
      <c r="Q66" s="42">
        <v>35.57</v>
      </c>
      <c r="R66" s="42">
        <v>51.9</v>
      </c>
      <c r="S66" s="42">
        <v>11.36</v>
      </c>
      <c r="T66" s="42">
        <v>0.77</v>
      </c>
      <c r="U66" s="42">
        <v>0.4</v>
      </c>
      <c r="V66" s="42">
        <v>1.61</v>
      </c>
      <c r="W66" s="42">
        <v>2.35</v>
      </c>
      <c r="X66" s="42">
        <v>0.51</v>
      </c>
      <c r="Y66" s="42">
        <v>0.03</v>
      </c>
      <c r="Z66" s="42">
        <v>0.02</v>
      </c>
    </row>
    <row r="67" spans="1:26" x14ac:dyDescent="0.2">
      <c r="A67" s="41">
        <v>651</v>
      </c>
      <c r="B67" s="41">
        <v>16</v>
      </c>
      <c r="C67" s="41" t="s">
        <v>13</v>
      </c>
      <c r="D67" s="41">
        <f t="shared" si="2"/>
        <v>12</v>
      </c>
      <c r="E67" s="42">
        <v>3.9</v>
      </c>
      <c r="F67" s="42">
        <v>8.4600000000000009</v>
      </c>
      <c r="G67" s="43">
        <v>12.4</v>
      </c>
      <c r="H67" s="43">
        <v>41.3</v>
      </c>
      <c r="I67" s="43">
        <v>48.8</v>
      </c>
      <c r="J67" s="43">
        <v>14.7</v>
      </c>
      <c r="K67" s="43">
        <v>30</v>
      </c>
      <c r="L67" s="41">
        <v>881</v>
      </c>
      <c r="M67" s="43">
        <v>5.2</v>
      </c>
      <c r="N67" s="41"/>
      <c r="O67" s="41"/>
      <c r="P67" s="41"/>
      <c r="Q67" s="42">
        <v>30.71</v>
      </c>
      <c r="R67" s="42">
        <v>56.92</v>
      </c>
      <c r="S67" s="42">
        <v>10.99</v>
      </c>
      <c r="T67" s="42">
        <v>1.05</v>
      </c>
      <c r="U67" s="42">
        <v>0.33</v>
      </c>
      <c r="V67" s="42">
        <v>1.2</v>
      </c>
      <c r="W67" s="42">
        <v>2.2200000000000002</v>
      </c>
      <c r="X67" s="42">
        <v>0.43</v>
      </c>
      <c r="Y67" s="42">
        <v>0.04</v>
      </c>
      <c r="Z67" s="42">
        <v>0.01</v>
      </c>
    </row>
    <row r="68" spans="1:26" x14ac:dyDescent="0.2">
      <c r="A68" s="41">
        <v>651</v>
      </c>
      <c r="B68" s="41">
        <v>16</v>
      </c>
      <c r="C68" s="41" t="s">
        <v>13</v>
      </c>
      <c r="D68" s="41">
        <f t="shared" si="2"/>
        <v>13</v>
      </c>
      <c r="E68" s="42">
        <v>4.96</v>
      </c>
      <c r="F68" s="42">
        <v>9.07</v>
      </c>
      <c r="G68" s="43">
        <v>13.6</v>
      </c>
      <c r="H68" s="43">
        <v>45.9</v>
      </c>
      <c r="I68" s="43">
        <v>50.6</v>
      </c>
      <c r="J68" s="43">
        <v>15</v>
      </c>
      <c r="K68" s="43">
        <v>29.6</v>
      </c>
      <c r="L68" s="41">
        <v>720</v>
      </c>
      <c r="M68" s="43">
        <v>5.2</v>
      </c>
      <c r="N68" s="41"/>
      <c r="O68" s="41"/>
      <c r="P68" s="41"/>
      <c r="Q68" s="42">
        <v>27.88</v>
      </c>
      <c r="R68" s="42">
        <v>62.58</v>
      </c>
      <c r="S68" s="42">
        <v>8.7200000000000006</v>
      </c>
      <c r="T68" s="42">
        <v>0.74</v>
      </c>
      <c r="U68" s="42">
        <v>0.08</v>
      </c>
      <c r="V68" s="42">
        <v>1.38</v>
      </c>
      <c r="W68" s="42">
        <v>3.1</v>
      </c>
      <c r="X68" s="42">
        <v>0.43</v>
      </c>
      <c r="Y68" s="42">
        <v>0.04</v>
      </c>
      <c r="Z68" s="42">
        <v>0</v>
      </c>
    </row>
    <row r="69" spans="1:26" x14ac:dyDescent="0.2">
      <c r="A69" s="41">
        <v>651</v>
      </c>
      <c r="B69" s="41">
        <v>16</v>
      </c>
      <c r="C69" s="41" t="s">
        <v>13</v>
      </c>
      <c r="D69" s="41">
        <f t="shared" si="2"/>
        <v>14</v>
      </c>
      <c r="E69" s="42">
        <v>4.2</v>
      </c>
      <c r="F69" s="42">
        <v>8.4499999999999993</v>
      </c>
      <c r="G69" s="43">
        <v>12.6</v>
      </c>
      <c r="H69" s="43">
        <v>41.7</v>
      </c>
      <c r="I69" s="43">
        <v>49.4</v>
      </c>
      <c r="J69" s="43">
        <v>14.9</v>
      </c>
      <c r="K69" s="43">
        <v>30.2</v>
      </c>
      <c r="L69" s="41">
        <v>261</v>
      </c>
      <c r="M69" s="43">
        <v>5.8</v>
      </c>
      <c r="N69" s="41"/>
      <c r="O69" s="41"/>
      <c r="P69" s="41"/>
      <c r="Q69" s="42">
        <v>31.81</v>
      </c>
      <c r="R69" s="42">
        <v>56.02</v>
      </c>
      <c r="S69" s="42">
        <v>7</v>
      </c>
      <c r="T69" s="42">
        <v>3.55</v>
      </c>
      <c r="U69" s="42">
        <v>1.62</v>
      </c>
      <c r="V69" s="42">
        <v>1.34</v>
      </c>
      <c r="W69" s="42">
        <v>2.35</v>
      </c>
      <c r="X69" s="42">
        <v>0.28999999999999998</v>
      </c>
      <c r="Y69" s="42">
        <v>0.15</v>
      </c>
      <c r="Z69" s="42">
        <v>7.0000000000000007E-2</v>
      </c>
    </row>
    <row r="70" spans="1:26" x14ac:dyDescent="0.2">
      <c r="A70" s="41">
        <v>651</v>
      </c>
      <c r="B70" s="41">
        <v>16</v>
      </c>
      <c r="C70" s="41" t="s">
        <v>13</v>
      </c>
      <c r="D70" s="41">
        <f t="shared" si="2"/>
        <v>15</v>
      </c>
      <c r="E70" s="42">
        <v>6.48</v>
      </c>
      <c r="F70" s="42">
        <v>9.58</v>
      </c>
      <c r="G70" s="43">
        <v>13.7</v>
      </c>
      <c r="H70" s="43">
        <v>45.3</v>
      </c>
      <c r="I70" s="43">
        <v>47.3</v>
      </c>
      <c r="J70" s="43">
        <v>14.3</v>
      </c>
      <c r="K70" s="43">
        <v>30.2</v>
      </c>
      <c r="L70" s="41">
        <v>735</v>
      </c>
      <c r="M70" s="43">
        <v>5.2</v>
      </c>
      <c r="N70" s="41"/>
      <c r="O70" s="41"/>
      <c r="P70" s="41"/>
      <c r="Q70" s="42">
        <v>37.729999999999997</v>
      </c>
      <c r="R70" s="42">
        <v>50.97</v>
      </c>
      <c r="S70" s="42">
        <v>10.19</v>
      </c>
      <c r="T70" s="42">
        <v>0.65</v>
      </c>
      <c r="U70" s="42">
        <v>0.46</v>
      </c>
      <c r="V70" s="42">
        <v>2.44</v>
      </c>
      <c r="W70" s="42">
        <v>3.3</v>
      </c>
      <c r="X70" s="42">
        <v>0.66</v>
      </c>
      <c r="Y70" s="42">
        <v>0.04</v>
      </c>
      <c r="Z70" s="42">
        <v>0.03</v>
      </c>
    </row>
    <row r="71" spans="1:26" x14ac:dyDescent="0.2">
      <c r="A71" s="41">
        <v>651</v>
      </c>
      <c r="B71" s="41">
        <v>16</v>
      </c>
      <c r="C71" s="41" t="s">
        <v>13</v>
      </c>
      <c r="D71" s="41">
        <f t="shared" si="2"/>
        <v>16</v>
      </c>
      <c r="E71" s="42">
        <v>4.0999999999999996</v>
      </c>
      <c r="F71" s="42">
        <v>8.7100000000000009</v>
      </c>
      <c r="G71" s="43">
        <v>12.7</v>
      </c>
      <c r="H71" s="43">
        <v>43.3</v>
      </c>
      <c r="I71" s="43">
        <v>49.7</v>
      </c>
      <c r="J71" s="43">
        <v>14.6</v>
      </c>
      <c r="K71" s="43">
        <v>29.3</v>
      </c>
      <c r="L71" s="41">
        <v>927</v>
      </c>
      <c r="M71" s="43">
        <v>5.0999999999999996</v>
      </c>
      <c r="N71" s="41"/>
      <c r="O71" s="41"/>
      <c r="P71" s="41"/>
      <c r="Q71" s="42">
        <v>38.72</v>
      </c>
      <c r="R71" s="42">
        <v>50.13</v>
      </c>
      <c r="S71" s="42">
        <v>10.87</v>
      </c>
      <c r="T71" s="42">
        <v>0.23</v>
      </c>
      <c r="U71" s="42">
        <v>0.04</v>
      </c>
      <c r="V71" s="42">
        <v>1.59</v>
      </c>
      <c r="W71" s="42">
        <v>2.06</v>
      </c>
      <c r="X71" s="42">
        <v>0.45</v>
      </c>
      <c r="Y71" s="42">
        <v>0.01</v>
      </c>
      <c r="Z71" s="42">
        <v>0</v>
      </c>
    </row>
    <row r="72" spans="1:26" x14ac:dyDescent="0.2">
      <c r="A72" s="41">
        <v>651</v>
      </c>
      <c r="B72" s="41">
        <v>16</v>
      </c>
      <c r="C72" s="41" t="s">
        <v>13</v>
      </c>
      <c r="D72" s="41">
        <f t="shared" si="2"/>
        <v>17</v>
      </c>
      <c r="E72" s="42">
        <v>7.02</v>
      </c>
      <c r="F72" s="42">
        <v>6.5</v>
      </c>
      <c r="G72" s="43">
        <v>9.6999999999999993</v>
      </c>
      <c r="H72" s="43">
        <v>32</v>
      </c>
      <c r="I72" s="43">
        <v>49.2</v>
      </c>
      <c r="J72" s="43">
        <v>14.9</v>
      </c>
      <c r="K72" s="43">
        <v>30.3</v>
      </c>
      <c r="L72" s="41">
        <v>232</v>
      </c>
      <c r="M72" s="43">
        <v>5.9</v>
      </c>
      <c r="N72" s="41"/>
      <c r="O72" s="41"/>
      <c r="P72" s="41"/>
      <c r="Q72" s="42">
        <v>28.31</v>
      </c>
      <c r="R72" s="42">
        <v>58.63</v>
      </c>
      <c r="S72" s="42">
        <v>7.11</v>
      </c>
      <c r="T72" s="42">
        <v>4.07</v>
      </c>
      <c r="U72" s="42">
        <v>1.89</v>
      </c>
      <c r="V72" s="42">
        <v>1.99</v>
      </c>
      <c r="W72" s="42">
        <v>4.12</v>
      </c>
      <c r="X72" s="42">
        <v>0.5</v>
      </c>
      <c r="Y72" s="42">
        <v>0.28999999999999998</v>
      </c>
      <c r="Z72" s="42">
        <v>0.13</v>
      </c>
    </row>
    <row r="73" spans="1:26" x14ac:dyDescent="0.2">
      <c r="A73" s="41">
        <v>651</v>
      </c>
      <c r="B73" s="41">
        <v>16</v>
      </c>
      <c r="C73" s="41" t="s">
        <v>13</v>
      </c>
      <c r="D73" s="41">
        <f t="shared" si="2"/>
        <v>18</v>
      </c>
      <c r="E73" s="42">
        <v>3.08</v>
      </c>
      <c r="F73" s="42">
        <v>8.49</v>
      </c>
      <c r="G73" s="43">
        <v>13.2</v>
      </c>
      <c r="H73" s="43">
        <v>41.3</v>
      </c>
      <c r="I73" s="43">
        <v>48.6</v>
      </c>
      <c r="J73" s="43">
        <v>15.5</v>
      </c>
      <c r="K73" s="43">
        <v>32</v>
      </c>
      <c r="L73" s="41">
        <v>961</v>
      </c>
      <c r="M73" s="43">
        <v>5</v>
      </c>
      <c r="N73" s="41"/>
      <c r="O73" s="41"/>
      <c r="P73" s="41"/>
      <c r="Q73" s="42">
        <v>33.51</v>
      </c>
      <c r="R73" s="42">
        <v>54.29</v>
      </c>
      <c r="S73" s="42">
        <v>11.44</v>
      </c>
      <c r="T73" s="42">
        <v>0.56999999999999995</v>
      </c>
      <c r="U73" s="42">
        <v>0.18</v>
      </c>
      <c r="V73" s="42">
        <v>1.03</v>
      </c>
      <c r="W73" s="42">
        <v>1.67</v>
      </c>
      <c r="X73" s="42">
        <v>0.35</v>
      </c>
      <c r="Y73" s="42">
        <v>0.02</v>
      </c>
      <c r="Z73" s="42">
        <v>0.01</v>
      </c>
    </row>
    <row r="74" spans="1:26" x14ac:dyDescent="0.2">
      <c r="A74" s="41">
        <v>651</v>
      </c>
      <c r="B74" s="41">
        <v>16</v>
      </c>
      <c r="C74" s="41" t="s">
        <v>13</v>
      </c>
      <c r="D74" s="41">
        <f t="shared" si="2"/>
        <v>19</v>
      </c>
      <c r="E74" s="42">
        <v>6.84</v>
      </c>
      <c r="F74" s="42">
        <v>8.7899999999999991</v>
      </c>
      <c r="G74" s="43">
        <v>13.1</v>
      </c>
      <c r="H74" s="43">
        <v>43.8</v>
      </c>
      <c r="I74" s="43">
        <v>49.8</v>
      </c>
      <c r="J74" s="43">
        <v>14.9</v>
      </c>
      <c r="K74" s="43">
        <v>29.9</v>
      </c>
      <c r="L74" s="41">
        <v>938</v>
      </c>
      <c r="M74" s="43">
        <v>4.9000000000000004</v>
      </c>
      <c r="N74" s="41"/>
      <c r="O74" s="41"/>
      <c r="P74" s="41"/>
      <c r="Q74" s="42">
        <v>35.020000000000003</v>
      </c>
      <c r="R74" s="42">
        <v>53.78</v>
      </c>
      <c r="S74" s="42">
        <v>9.59</v>
      </c>
      <c r="T74" s="42">
        <v>1.3</v>
      </c>
      <c r="U74" s="42">
        <v>0.31</v>
      </c>
      <c r="V74" s="42">
        <v>2.4</v>
      </c>
      <c r="W74" s="42">
        <v>3.68</v>
      </c>
      <c r="X74" s="42">
        <v>0.66</v>
      </c>
      <c r="Y74" s="42">
        <v>0.09</v>
      </c>
      <c r="Z74" s="42">
        <v>0.02</v>
      </c>
    </row>
    <row r="75" spans="1:26" x14ac:dyDescent="0.2">
      <c r="A75" s="41">
        <v>651</v>
      </c>
      <c r="B75" s="22">
        <v>16</v>
      </c>
      <c r="C75" s="22" t="s">
        <v>13</v>
      </c>
      <c r="D75" s="41">
        <f t="shared" si="2"/>
        <v>20</v>
      </c>
      <c r="E75" s="44">
        <v>3.72</v>
      </c>
      <c r="F75" s="44">
        <v>9.34</v>
      </c>
      <c r="G75" s="40">
        <v>15</v>
      </c>
      <c r="H75" s="40">
        <v>42.2</v>
      </c>
      <c r="I75" s="40">
        <v>45</v>
      </c>
      <c r="J75" s="40">
        <v>16.100000000000001</v>
      </c>
      <c r="K75" s="40">
        <v>35.799999999999997</v>
      </c>
      <c r="L75" s="22">
        <v>1064</v>
      </c>
      <c r="M75" s="40">
        <v>5.2</v>
      </c>
      <c r="N75" s="44">
        <v>3.07</v>
      </c>
      <c r="O75" s="40">
        <v>16.7</v>
      </c>
      <c r="P75" s="40">
        <v>286.60000000000002</v>
      </c>
      <c r="Q75" s="40">
        <v>22</v>
      </c>
      <c r="R75" s="40">
        <v>72</v>
      </c>
      <c r="S75" s="40">
        <v>1.3</v>
      </c>
      <c r="T75" s="40">
        <v>4.5</v>
      </c>
      <c r="U75" s="40">
        <v>0.5</v>
      </c>
      <c r="V75" s="44">
        <v>0.82</v>
      </c>
      <c r="W75" s="44">
        <v>2.68</v>
      </c>
      <c r="X75" s="44">
        <v>0.04</v>
      </c>
      <c r="Y75" s="44">
        <v>0.16</v>
      </c>
      <c r="Z75" s="44">
        <v>0.02</v>
      </c>
    </row>
    <row r="76" spans="1:26" x14ac:dyDescent="0.2">
      <c r="A76" s="41">
        <v>651</v>
      </c>
      <c r="B76" s="22">
        <v>16</v>
      </c>
      <c r="C76" s="22" t="s">
        <v>13</v>
      </c>
      <c r="D76" s="41">
        <f t="shared" si="2"/>
        <v>21</v>
      </c>
      <c r="E76" s="44">
        <v>5.69</v>
      </c>
      <c r="F76" s="44">
        <v>10.15</v>
      </c>
      <c r="G76" s="40">
        <v>16</v>
      </c>
      <c r="H76" s="40">
        <v>44.6</v>
      </c>
      <c r="I76" s="40">
        <v>43.9</v>
      </c>
      <c r="J76" s="40">
        <v>15.7</v>
      </c>
      <c r="K76" s="40">
        <v>35.9</v>
      </c>
      <c r="L76" s="22">
        <v>1087</v>
      </c>
      <c r="M76" s="40">
        <v>6.3</v>
      </c>
      <c r="N76" s="44">
        <v>3.16</v>
      </c>
      <c r="O76" s="40">
        <v>16.8</v>
      </c>
      <c r="P76" s="40">
        <v>320.89999999999998</v>
      </c>
      <c r="Q76" s="40">
        <v>19.399999999999999</v>
      </c>
      <c r="R76" s="40">
        <v>75.900000000000006</v>
      </c>
      <c r="S76" s="40">
        <v>1.6</v>
      </c>
      <c r="T76" s="40">
        <v>2.2999999999999998</v>
      </c>
      <c r="U76" s="40">
        <v>0.4</v>
      </c>
      <c r="V76" s="44">
        <v>1.1100000000000001</v>
      </c>
      <c r="W76" s="44">
        <v>4.32</v>
      </c>
      <c r="X76" s="44">
        <v>0.09</v>
      </c>
      <c r="Y76" s="44">
        <v>0.13</v>
      </c>
      <c r="Z76" s="44">
        <v>0.02</v>
      </c>
    </row>
    <row r="77" spans="1:26" x14ac:dyDescent="0.2">
      <c r="A77" s="41">
        <v>651</v>
      </c>
      <c r="B77" s="22">
        <v>16</v>
      </c>
      <c r="C77" s="22" t="s">
        <v>13</v>
      </c>
      <c r="D77" s="41">
        <f t="shared" si="2"/>
        <v>22</v>
      </c>
      <c r="E77" s="44">
        <v>7.53</v>
      </c>
      <c r="F77" s="44">
        <v>10.39</v>
      </c>
      <c r="G77" s="40">
        <v>16.399999999999999</v>
      </c>
      <c r="H77" s="40">
        <v>45.4</v>
      </c>
      <c r="I77" s="40">
        <v>43.7</v>
      </c>
      <c r="J77" s="40">
        <v>15.8</v>
      </c>
      <c r="K77" s="40">
        <v>36.1</v>
      </c>
      <c r="L77" s="22">
        <v>1530</v>
      </c>
      <c r="M77" s="40">
        <v>6.2</v>
      </c>
      <c r="N77" s="44">
        <v>2.44</v>
      </c>
      <c r="O77" s="40">
        <v>16.3</v>
      </c>
      <c r="P77" s="40">
        <v>253.1</v>
      </c>
      <c r="Q77" s="40">
        <v>23.3</v>
      </c>
      <c r="R77" s="40">
        <v>70.400000000000006</v>
      </c>
      <c r="S77" s="40">
        <v>2</v>
      </c>
      <c r="T77" s="40">
        <v>3.5</v>
      </c>
      <c r="U77" s="40">
        <v>0.3</v>
      </c>
      <c r="V77" s="44">
        <v>1.75</v>
      </c>
      <c r="W77" s="44">
        <v>5.3</v>
      </c>
      <c r="X77" s="44">
        <v>0.15</v>
      </c>
      <c r="Y77" s="44">
        <v>0.27</v>
      </c>
      <c r="Z77" s="44">
        <v>0.03</v>
      </c>
    </row>
    <row r="78" spans="1:26" x14ac:dyDescent="0.2">
      <c r="A78" s="41">
        <v>651</v>
      </c>
      <c r="B78" s="22">
        <v>16</v>
      </c>
      <c r="C78" s="22" t="s">
        <v>13</v>
      </c>
      <c r="D78" s="41">
        <f t="shared" si="2"/>
        <v>23</v>
      </c>
      <c r="E78" s="44">
        <v>6.78</v>
      </c>
      <c r="F78" s="44">
        <v>10</v>
      </c>
      <c r="G78" s="40">
        <v>16</v>
      </c>
      <c r="H78" s="40">
        <v>44.3</v>
      </c>
      <c r="I78" s="40">
        <v>44.3</v>
      </c>
      <c r="J78" s="40">
        <v>16</v>
      </c>
      <c r="K78" s="40">
        <v>36</v>
      </c>
      <c r="L78" s="22">
        <v>956</v>
      </c>
      <c r="M78" s="40">
        <v>6.4</v>
      </c>
      <c r="N78" s="44">
        <v>3.02</v>
      </c>
      <c r="O78" s="40">
        <v>16.5</v>
      </c>
      <c r="P78" s="40">
        <v>302.39999999999998</v>
      </c>
      <c r="Q78" s="40">
        <v>20.100000000000001</v>
      </c>
      <c r="R78" s="40">
        <v>74.900000000000006</v>
      </c>
      <c r="S78" s="40">
        <v>1.3</v>
      </c>
      <c r="T78" s="40">
        <v>3.2</v>
      </c>
      <c r="U78" s="40">
        <v>0.2</v>
      </c>
      <c r="V78" s="44">
        <v>1.36</v>
      </c>
      <c r="W78" s="44">
        <v>5.08</v>
      </c>
      <c r="X78" s="44">
        <v>0.09</v>
      </c>
      <c r="Y78" s="44">
        <v>0.22</v>
      </c>
      <c r="Z78" s="44">
        <v>0.01</v>
      </c>
    </row>
    <row r="79" spans="1:26" x14ac:dyDescent="0.2">
      <c r="A79" s="41">
        <v>651</v>
      </c>
      <c r="B79" s="22">
        <v>16</v>
      </c>
      <c r="C79" s="22" t="s">
        <v>13</v>
      </c>
      <c r="D79" s="41">
        <f t="shared" si="2"/>
        <v>24</v>
      </c>
      <c r="E79" s="44">
        <v>6.16</v>
      </c>
      <c r="F79" s="44">
        <v>10.220000000000001</v>
      </c>
      <c r="G79" s="40">
        <v>16.7</v>
      </c>
      <c r="H79" s="40">
        <v>45.7</v>
      </c>
      <c r="I79" s="40">
        <v>44.7</v>
      </c>
      <c r="J79" s="40">
        <v>16.3</v>
      </c>
      <c r="K79" s="40">
        <v>36.5</v>
      </c>
      <c r="L79" s="22">
        <v>1314</v>
      </c>
      <c r="M79" s="40">
        <v>6.2</v>
      </c>
      <c r="N79" s="44">
        <v>3.39</v>
      </c>
      <c r="O79" s="40">
        <v>17.3</v>
      </c>
      <c r="P79" s="40">
        <v>346.1</v>
      </c>
      <c r="Q79" s="40">
        <v>14.5</v>
      </c>
      <c r="R79" s="40">
        <v>80.900000000000006</v>
      </c>
      <c r="S79" s="40">
        <v>0.9</v>
      </c>
      <c r="T79" s="40">
        <v>3</v>
      </c>
      <c r="U79" s="40">
        <v>0.3</v>
      </c>
      <c r="V79" s="44">
        <v>0.89</v>
      </c>
      <c r="W79" s="44">
        <v>4.99</v>
      </c>
      <c r="X79" s="44">
        <v>0.05</v>
      </c>
      <c r="Y79" s="44">
        <v>0.19</v>
      </c>
      <c r="Z79" s="44">
        <v>0.02</v>
      </c>
    </row>
    <row r="80" spans="1:26" x14ac:dyDescent="0.2">
      <c r="A80" s="41">
        <v>651</v>
      </c>
      <c r="B80" s="22">
        <v>16</v>
      </c>
      <c r="C80" s="22" t="s">
        <v>13</v>
      </c>
      <c r="D80" s="41">
        <f t="shared" si="2"/>
        <v>25</v>
      </c>
      <c r="E80" s="44">
        <v>4.04</v>
      </c>
      <c r="F80" s="44">
        <v>10.039999999999999</v>
      </c>
      <c r="G80" s="40">
        <v>16.2</v>
      </c>
      <c r="H80" s="40">
        <v>44.4</v>
      </c>
      <c r="I80" s="40">
        <v>44.2</v>
      </c>
      <c r="J80" s="40">
        <v>16.2</v>
      </c>
      <c r="K80" s="40">
        <v>36.6</v>
      </c>
      <c r="L80" s="22">
        <v>1189</v>
      </c>
      <c r="M80" s="40">
        <v>5.9</v>
      </c>
      <c r="N80" s="44">
        <v>2.39</v>
      </c>
      <c r="O80" s="40">
        <v>16.399999999999999</v>
      </c>
      <c r="P80" s="40">
        <v>240.3</v>
      </c>
      <c r="Q80" s="40">
        <v>21.2</v>
      </c>
      <c r="R80" s="40">
        <v>73.599999999999994</v>
      </c>
      <c r="S80" s="40">
        <v>2.4</v>
      </c>
      <c r="T80" s="40">
        <v>2.2000000000000002</v>
      </c>
      <c r="U80" s="40">
        <v>0.3</v>
      </c>
      <c r="V80" s="44">
        <v>0.86</v>
      </c>
      <c r="W80" s="44">
        <v>2.97</v>
      </c>
      <c r="X80" s="44">
        <v>0.1</v>
      </c>
      <c r="Y80" s="44">
        <v>0.09</v>
      </c>
      <c r="Z80" s="44">
        <v>0.01</v>
      </c>
    </row>
    <row r="81" spans="1:26" x14ac:dyDescent="0.2">
      <c r="A81" s="41">
        <v>651</v>
      </c>
      <c r="B81" s="22">
        <v>16</v>
      </c>
      <c r="C81" s="22" t="s">
        <v>13</v>
      </c>
      <c r="D81" s="41">
        <f t="shared" si="2"/>
        <v>26</v>
      </c>
      <c r="E81" s="44">
        <v>5.31</v>
      </c>
      <c r="F81" s="44">
        <v>10.210000000000001</v>
      </c>
      <c r="G81" s="40">
        <v>16.5</v>
      </c>
      <c r="H81" s="40">
        <v>45.7</v>
      </c>
      <c r="I81" s="40">
        <v>44.7</v>
      </c>
      <c r="J81" s="40">
        <v>16.2</v>
      </c>
      <c r="K81" s="40">
        <v>36.200000000000003</v>
      </c>
      <c r="L81" s="22">
        <v>1382</v>
      </c>
      <c r="M81" s="40">
        <v>6</v>
      </c>
      <c r="N81" s="44">
        <v>3.17</v>
      </c>
      <c r="O81" s="40">
        <v>16.899999999999999</v>
      </c>
      <c r="P81" s="40">
        <v>323.89999999999998</v>
      </c>
      <c r="Q81" s="40">
        <v>19.7</v>
      </c>
      <c r="R81" s="40">
        <v>75.099999999999994</v>
      </c>
      <c r="S81" s="40">
        <v>1.6</v>
      </c>
      <c r="T81" s="40">
        <v>2.8</v>
      </c>
      <c r="U81" s="40">
        <v>0.3</v>
      </c>
      <c r="V81" s="44">
        <v>1.05</v>
      </c>
      <c r="W81" s="44">
        <v>3.99</v>
      </c>
      <c r="X81" s="44">
        <v>0.09</v>
      </c>
      <c r="Y81" s="44">
        <v>0.15</v>
      </c>
      <c r="Z81" s="44">
        <v>0.01</v>
      </c>
    </row>
    <row r="82" spans="1:26" x14ac:dyDescent="0.2">
      <c r="A82" s="41">
        <v>651</v>
      </c>
      <c r="B82" s="22">
        <v>16</v>
      </c>
      <c r="C82" s="22" t="s">
        <v>13</v>
      </c>
      <c r="D82" s="41">
        <f t="shared" si="2"/>
        <v>27</v>
      </c>
      <c r="E82" s="44">
        <v>5.36</v>
      </c>
      <c r="F82" s="44">
        <v>9.8699999999999992</v>
      </c>
      <c r="G82" s="40">
        <v>16.100000000000001</v>
      </c>
      <c r="H82" s="40">
        <v>44.1</v>
      </c>
      <c r="I82" s="40">
        <v>44.6</v>
      </c>
      <c r="J82" s="40">
        <v>16.3</v>
      </c>
      <c r="K82" s="40">
        <v>36.6</v>
      </c>
      <c r="L82" s="22">
        <v>1276</v>
      </c>
      <c r="M82" s="40">
        <v>6.4</v>
      </c>
      <c r="N82" s="44">
        <v>3.03</v>
      </c>
      <c r="O82" s="40">
        <v>17.2</v>
      </c>
      <c r="P82" s="40">
        <v>298.8</v>
      </c>
      <c r="Q82" s="40">
        <v>18.3</v>
      </c>
      <c r="R82" s="40">
        <v>73.900000000000006</v>
      </c>
      <c r="S82" s="40">
        <v>1.7</v>
      </c>
      <c r="T82" s="40">
        <v>5.3</v>
      </c>
      <c r="U82" s="40">
        <v>0.3</v>
      </c>
      <c r="V82" s="44">
        <v>0.98</v>
      </c>
      <c r="W82" s="44">
        <v>3.96</v>
      </c>
      <c r="X82" s="44">
        <v>0.09</v>
      </c>
      <c r="Y82" s="44">
        <v>0.28000000000000003</v>
      </c>
      <c r="Z82" s="44">
        <v>0.01</v>
      </c>
    </row>
    <row r="83" spans="1:26" x14ac:dyDescent="0.2">
      <c r="A83" s="41">
        <v>651</v>
      </c>
      <c r="B83" s="22">
        <v>16</v>
      </c>
      <c r="C83" s="22" t="s">
        <v>13</v>
      </c>
      <c r="D83" s="41">
        <f t="shared" si="2"/>
        <v>28</v>
      </c>
      <c r="E83" s="44">
        <v>4.3899999999999997</v>
      </c>
      <c r="F83" s="44">
        <v>9.7200000000000006</v>
      </c>
      <c r="G83" s="40">
        <v>15.6</v>
      </c>
      <c r="H83" s="40">
        <v>42.9</v>
      </c>
      <c r="I83" s="40">
        <v>44.2</v>
      </c>
      <c r="J83" s="40">
        <v>16</v>
      </c>
      <c r="K83" s="40">
        <v>36.299999999999997</v>
      </c>
      <c r="L83" s="22">
        <v>1209</v>
      </c>
      <c r="M83" s="40">
        <v>6.3</v>
      </c>
      <c r="N83" s="44">
        <v>4.54</v>
      </c>
      <c r="O83" s="40">
        <v>16.899999999999999</v>
      </c>
      <c r="P83" s="40">
        <v>441.6</v>
      </c>
      <c r="Q83" s="40">
        <v>16</v>
      </c>
      <c r="R83" s="40">
        <v>78.599999999999994</v>
      </c>
      <c r="S83" s="40">
        <v>1.7</v>
      </c>
      <c r="T83" s="40">
        <v>3.2</v>
      </c>
      <c r="U83" s="40">
        <v>0.2</v>
      </c>
      <c r="V83" s="44">
        <v>0.7</v>
      </c>
      <c r="W83" s="44">
        <v>3.45</v>
      </c>
      <c r="X83" s="44">
        <v>7.0000000000000007E-2</v>
      </c>
      <c r="Y83" s="44">
        <v>0.14000000000000001</v>
      </c>
      <c r="Z83" s="44">
        <v>0.01</v>
      </c>
    </row>
    <row r="84" spans="1:26" x14ac:dyDescent="0.2">
      <c r="A84" s="41">
        <v>651</v>
      </c>
      <c r="B84" s="22">
        <v>16</v>
      </c>
      <c r="C84" s="22" t="s">
        <v>13</v>
      </c>
      <c r="D84" s="41">
        <f t="shared" si="2"/>
        <v>29</v>
      </c>
      <c r="E84" s="44">
        <v>2.0299999999999998</v>
      </c>
      <c r="F84" s="44">
        <v>8.69</v>
      </c>
      <c r="G84" s="40">
        <v>15.4</v>
      </c>
      <c r="H84" s="40">
        <v>39.4</v>
      </c>
      <c r="I84" s="40">
        <v>45.4</v>
      </c>
      <c r="J84" s="40">
        <v>17.8</v>
      </c>
      <c r="K84" s="40">
        <v>39.1</v>
      </c>
      <c r="L84" s="22">
        <v>1189</v>
      </c>
      <c r="M84" s="40">
        <v>5.5</v>
      </c>
      <c r="N84" s="44">
        <v>2.77</v>
      </c>
      <c r="O84" s="40">
        <v>16.600000000000001</v>
      </c>
      <c r="P84" s="40">
        <v>240.4</v>
      </c>
      <c r="Q84" s="40">
        <v>20.5</v>
      </c>
      <c r="R84" s="40">
        <v>72.599999999999994</v>
      </c>
      <c r="S84" s="40">
        <v>1.1000000000000001</v>
      </c>
      <c r="T84" s="40">
        <v>5.5</v>
      </c>
      <c r="U84" s="40">
        <v>0.8</v>
      </c>
      <c r="V84" s="44">
        <v>0.42</v>
      </c>
      <c r="W84" s="44">
        <v>1.47</v>
      </c>
      <c r="X84" s="44">
        <v>0.02</v>
      </c>
      <c r="Y84" s="44">
        <v>0.11</v>
      </c>
      <c r="Z84" s="44">
        <v>0.02</v>
      </c>
    </row>
    <row r="85" spans="1:26" x14ac:dyDescent="0.2">
      <c r="A85" s="41">
        <v>651</v>
      </c>
      <c r="B85" s="41">
        <v>16</v>
      </c>
      <c r="C85" s="41" t="s">
        <v>13</v>
      </c>
      <c r="D85" s="41">
        <f t="shared" si="2"/>
        <v>30</v>
      </c>
      <c r="E85" s="39">
        <v>6.89</v>
      </c>
      <c r="F85" s="39">
        <v>10.49</v>
      </c>
      <c r="G85" s="38">
        <v>16.899999999999999</v>
      </c>
      <c r="H85" s="38">
        <v>47</v>
      </c>
      <c r="I85" s="38">
        <v>44.8</v>
      </c>
      <c r="J85" s="38">
        <v>16.100000000000001</v>
      </c>
      <c r="K85" s="38">
        <v>35.9</v>
      </c>
      <c r="L85" s="37">
        <v>1135</v>
      </c>
      <c r="M85" s="38">
        <v>4.9000000000000004</v>
      </c>
      <c r="N85" s="37">
        <v>3.31</v>
      </c>
      <c r="O85" s="37">
        <v>16.899999999999999</v>
      </c>
      <c r="P85" s="37">
        <v>347.2</v>
      </c>
      <c r="Q85" s="38">
        <v>13.3</v>
      </c>
      <c r="R85" s="38">
        <v>80.900000000000006</v>
      </c>
      <c r="S85" s="38">
        <v>1</v>
      </c>
      <c r="T85" s="38">
        <v>3.8</v>
      </c>
      <c r="U85" s="38">
        <v>0.4</v>
      </c>
      <c r="V85" s="39">
        <v>0.91</v>
      </c>
      <c r="W85" s="39">
        <v>5.57</v>
      </c>
      <c r="X85" s="39">
        <v>7.0000000000000007E-2</v>
      </c>
      <c r="Y85" s="39">
        <v>0.26</v>
      </c>
      <c r="Z85" s="39">
        <v>0.03</v>
      </c>
    </row>
    <row r="86" spans="1:26" x14ac:dyDescent="0.2">
      <c r="A86" s="41">
        <v>651</v>
      </c>
      <c r="B86" s="41">
        <v>16</v>
      </c>
      <c r="C86" s="41" t="s">
        <v>13</v>
      </c>
      <c r="D86" s="41">
        <f t="shared" si="2"/>
        <v>31</v>
      </c>
      <c r="E86" s="39">
        <v>4.66</v>
      </c>
      <c r="F86" s="39">
        <v>10.4</v>
      </c>
      <c r="G86" s="38">
        <v>16.100000000000001</v>
      </c>
      <c r="H86" s="38">
        <v>47</v>
      </c>
      <c r="I86" s="38">
        <v>45.2</v>
      </c>
      <c r="J86" s="38">
        <v>15.5</v>
      </c>
      <c r="K86" s="38">
        <v>34.200000000000003</v>
      </c>
      <c r="L86" s="37">
        <v>1179</v>
      </c>
      <c r="M86" s="38">
        <v>4.8</v>
      </c>
      <c r="N86" s="37">
        <v>3.03</v>
      </c>
      <c r="O86" s="37">
        <v>16.8</v>
      </c>
      <c r="P86" s="37">
        <v>315.5</v>
      </c>
      <c r="Q86" s="38">
        <v>13.4</v>
      </c>
      <c r="R86" s="38">
        <v>80.599999999999994</v>
      </c>
      <c r="S86" s="38">
        <v>0.9</v>
      </c>
      <c r="T86" s="38">
        <v>3.8</v>
      </c>
      <c r="U86" s="38">
        <v>0.5</v>
      </c>
      <c r="V86" s="39">
        <v>0.63</v>
      </c>
      <c r="W86" s="39">
        <v>3.76</v>
      </c>
      <c r="X86" s="39">
        <v>0.04</v>
      </c>
      <c r="Y86" s="39">
        <v>0.18</v>
      </c>
      <c r="Z86" s="39">
        <v>0.03</v>
      </c>
    </row>
    <row r="87" spans="1:26" x14ac:dyDescent="0.2">
      <c r="A87" s="41">
        <v>651</v>
      </c>
      <c r="B87" s="41">
        <v>16</v>
      </c>
      <c r="C87" s="41" t="s">
        <v>13</v>
      </c>
      <c r="D87" s="41">
        <f t="shared" si="2"/>
        <v>32</v>
      </c>
      <c r="E87" s="39">
        <v>7.35</v>
      </c>
      <c r="F87" s="39">
        <v>10.31</v>
      </c>
      <c r="G87" s="38">
        <v>16.3</v>
      </c>
      <c r="H87" s="38">
        <v>45.5</v>
      </c>
      <c r="I87" s="38">
        <v>44.1</v>
      </c>
      <c r="J87" s="38">
        <v>15.8</v>
      </c>
      <c r="K87" s="38">
        <v>35.799999999999997</v>
      </c>
      <c r="L87" s="37">
        <v>1370</v>
      </c>
      <c r="M87" s="38">
        <v>4.7</v>
      </c>
      <c r="N87" s="37">
        <v>2.2400000000000002</v>
      </c>
      <c r="O87" s="37">
        <v>16.5</v>
      </c>
      <c r="P87" s="37">
        <v>231.2</v>
      </c>
      <c r="Q87" s="38">
        <v>13.3</v>
      </c>
      <c r="R87" s="38">
        <v>82.4</v>
      </c>
      <c r="S87" s="38">
        <v>1.1000000000000001</v>
      </c>
      <c r="T87" s="38">
        <v>2</v>
      </c>
      <c r="U87" s="38">
        <v>0.3</v>
      </c>
      <c r="V87" s="39">
        <v>0.98</v>
      </c>
      <c r="W87" s="39">
        <v>6.06</v>
      </c>
      <c r="X87" s="39">
        <v>0.08</v>
      </c>
      <c r="Y87" s="39">
        <v>0.15</v>
      </c>
      <c r="Z87" s="39">
        <v>0.02</v>
      </c>
    </row>
    <row r="88" spans="1:26" x14ac:dyDescent="0.2">
      <c r="A88" s="41">
        <v>651</v>
      </c>
      <c r="B88" s="41">
        <v>16</v>
      </c>
      <c r="C88" s="41" t="s">
        <v>13</v>
      </c>
      <c r="D88" s="41">
        <f t="shared" si="2"/>
        <v>33</v>
      </c>
      <c r="E88" s="39">
        <v>7.67</v>
      </c>
      <c r="F88" s="39">
        <v>10.25</v>
      </c>
      <c r="G88" s="38">
        <v>16.2</v>
      </c>
      <c r="H88" s="38">
        <v>46.1</v>
      </c>
      <c r="I88" s="38">
        <v>45</v>
      </c>
      <c r="J88" s="38">
        <v>15.9</v>
      </c>
      <c r="K88" s="38">
        <v>35.200000000000003</v>
      </c>
      <c r="L88" s="37">
        <v>1204</v>
      </c>
      <c r="M88" s="38">
        <v>4.9000000000000004</v>
      </c>
      <c r="N88" s="37">
        <v>3.09</v>
      </c>
      <c r="O88" s="37">
        <v>16.600000000000001</v>
      </c>
      <c r="P88" s="37">
        <v>316.39999999999998</v>
      </c>
      <c r="Q88" s="38">
        <v>15.4</v>
      </c>
      <c r="R88" s="38">
        <v>79.7</v>
      </c>
      <c r="S88" s="38">
        <v>0.9</v>
      </c>
      <c r="T88" s="38">
        <v>3</v>
      </c>
      <c r="U88" s="38">
        <v>0.3</v>
      </c>
      <c r="V88" s="39">
        <v>1.18</v>
      </c>
      <c r="W88" s="39">
        <v>6.12</v>
      </c>
      <c r="X88" s="39">
        <v>7.0000000000000007E-2</v>
      </c>
      <c r="Y88" s="39">
        <v>0.23</v>
      </c>
      <c r="Z88" s="39">
        <v>0.02</v>
      </c>
    </row>
    <row r="89" spans="1:26" x14ac:dyDescent="0.2">
      <c r="A89" s="41">
        <v>651</v>
      </c>
      <c r="B89" s="41">
        <v>16</v>
      </c>
      <c r="C89" s="41" t="s">
        <v>13</v>
      </c>
      <c r="D89" s="41">
        <f t="shared" si="2"/>
        <v>34</v>
      </c>
      <c r="E89" s="39">
        <v>5.33</v>
      </c>
      <c r="F89" s="39">
        <v>10.27</v>
      </c>
      <c r="G89" s="38">
        <v>15.9</v>
      </c>
      <c r="H89" s="38">
        <v>46</v>
      </c>
      <c r="I89" s="38">
        <v>44.8</v>
      </c>
      <c r="J89" s="38">
        <v>15.4</v>
      </c>
      <c r="K89" s="38">
        <v>34.5</v>
      </c>
      <c r="L89" s="37">
        <v>1307</v>
      </c>
      <c r="M89" s="38">
        <v>4.8</v>
      </c>
      <c r="N89" s="37">
        <v>2.46</v>
      </c>
      <c r="O89" s="37">
        <v>16.100000000000001</v>
      </c>
      <c r="P89" s="37">
        <v>252.4</v>
      </c>
      <c r="Q89" s="38">
        <v>18.3</v>
      </c>
      <c r="R89" s="38">
        <v>76.3</v>
      </c>
      <c r="S89" s="38">
        <v>1.8</v>
      </c>
      <c r="T89" s="38">
        <v>2.8</v>
      </c>
      <c r="U89" s="38">
        <v>0.3</v>
      </c>
      <c r="V89" s="39">
        <v>0.97</v>
      </c>
      <c r="W89" s="39">
        <v>4.07</v>
      </c>
      <c r="X89" s="39">
        <v>0.09</v>
      </c>
      <c r="Y89" s="39">
        <v>0.15</v>
      </c>
      <c r="Z89" s="39">
        <v>0.02</v>
      </c>
    </row>
    <row r="90" spans="1:26" x14ac:dyDescent="0.2">
      <c r="A90" s="41">
        <v>651</v>
      </c>
      <c r="B90" s="41">
        <v>16</v>
      </c>
      <c r="C90" s="41" t="s">
        <v>13</v>
      </c>
      <c r="D90" s="41">
        <f t="shared" si="2"/>
        <v>35</v>
      </c>
      <c r="E90" s="39">
        <v>4.25</v>
      </c>
      <c r="F90" s="39">
        <v>10.52</v>
      </c>
      <c r="G90" s="38">
        <v>16.7</v>
      </c>
      <c r="H90" s="38">
        <v>47</v>
      </c>
      <c r="I90" s="38">
        <v>44.7</v>
      </c>
      <c r="J90" s="38">
        <v>15.9</v>
      </c>
      <c r="K90" s="38">
        <v>35.5</v>
      </c>
      <c r="L90" s="37">
        <v>1464</v>
      </c>
      <c r="M90" s="38">
        <v>4.9000000000000004</v>
      </c>
      <c r="N90" s="37">
        <v>2.27</v>
      </c>
      <c r="O90" s="37">
        <v>16.399999999999999</v>
      </c>
      <c r="P90" s="37">
        <v>239.1</v>
      </c>
      <c r="Q90" s="38">
        <v>18.899999999999999</v>
      </c>
      <c r="R90" s="38">
        <v>75.900000000000006</v>
      </c>
      <c r="S90" s="38">
        <v>1</v>
      </c>
      <c r="T90" s="38">
        <v>3.4</v>
      </c>
      <c r="U90" s="38">
        <v>0.4</v>
      </c>
      <c r="V90" s="39">
        <v>0.81</v>
      </c>
      <c r="W90" s="39">
        <v>3.23</v>
      </c>
      <c r="X90" s="39">
        <v>0.04</v>
      </c>
      <c r="Y90" s="39">
        <v>0.15</v>
      </c>
      <c r="Z90" s="39">
        <v>0.02</v>
      </c>
    </row>
    <row r="91" spans="1:26" x14ac:dyDescent="0.2">
      <c r="A91" s="41">
        <v>651</v>
      </c>
      <c r="B91" s="41">
        <v>16</v>
      </c>
      <c r="C91" s="41" t="s">
        <v>13</v>
      </c>
      <c r="D91" s="41">
        <f t="shared" si="2"/>
        <v>36</v>
      </c>
      <c r="E91" s="39">
        <v>5.41</v>
      </c>
      <c r="F91" s="39">
        <v>10.57</v>
      </c>
      <c r="G91" s="38">
        <v>16.5</v>
      </c>
      <c r="H91" s="38">
        <v>46.7</v>
      </c>
      <c r="I91" s="38">
        <v>44.2</v>
      </c>
      <c r="J91" s="38">
        <v>15.6</v>
      </c>
      <c r="K91" s="38">
        <v>35.4</v>
      </c>
      <c r="L91" s="37">
        <v>1253</v>
      </c>
      <c r="M91" s="38">
        <v>5</v>
      </c>
      <c r="N91" s="37">
        <v>3.51</v>
      </c>
      <c r="O91" s="37">
        <v>16.5</v>
      </c>
      <c r="P91" s="37">
        <v>371.6</v>
      </c>
      <c r="Q91" s="38">
        <v>16.5</v>
      </c>
      <c r="R91" s="38">
        <v>77.099999999999994</v>
      </c>
      <c r="S91" s="38">
        <v>1.1000000000000001</v>
      </c>
      <c r="T91" s="38">
        <v>4.2</v>
      </c>
      <c r="U91" s="38">
        <v>0.5</v>
      </c>
      <c r="V91" s="39">
        <v>0.9</v>
      </c>
      <c r="W91" s="39">
        <v>4.17</v>
      </c>
      <c r="X91" s="39">
        <v>0.06</v>
      </c>
      <c r="Y91" s="39">
        <v>0.23</v>
      </c>
      <c r="Z91" s="39">
        <v>0.03</v>
      </c>
    </row>
    <row r="92" spans="1:26" x14ac:dyDescent="0.2">
      <c r="A92" s="41">
        <v>651</v>
      </c>
      <c r="B92" s="41">
        <v>16</v>
      </c>
      <c r="C92" s="41" t="s">
        <v>13</v>
      </c>
      <c r="D92" s="41">
        <f t="shared" si="2"/>
        <v>37</v>
      </c>
      <c r="E92" s="39">
        <v>7.41</v>
      </c>
      <c r="F92" s="39">
        <v>10.07</v>
      </c>
      <c r="G92" s="38">
        <v>15.9</v>
      </c>
      <c r="H92" s="38">
        <v>45.1</v>
      </c>
      <c r="I92" s="38">
        <v>44.8</v>
      </c>
      <c r="J92" s="38">
        <v>15.8</v>
      </c>
      <c r="K92" s="38">
        <v>35.4</v>
      </c>
      <c r="L92" s="37">
        <v>1158</v>
      </c>
      <c r="M92" s="38">
        <v>5</v>
      </c>
      <c r="N92" s="37">
        <v>3.22</v>
      </c>
      <c r="O92" s="37">
        <v>16.399999999999999</v>
      </c>
      <c r="P92" s="37">
        <v>323.89999999999998</v>
      </c>
      <c r="Q92" s="38">
        <v>14.1</v>
      </c>
      <c r="R92" s="38">
        <v>81.599999999999994</v>
      </c>
      <c r="S92" s="38">
        <v>0.8</v>
      </c>
      <c r="T92" s="38">
        <v>2.8</v>
      </c>
      <c r="U92" s="38">
        <v>0.2</v>
      </c>
      <c r="V92" s="39">
        <v>1.04</v>
      </c>
      <c r="W92" s="39">
        <v>6.04</v>
      </c>
      <c r="X92" s="39">
        <v>0.06</v>
      </c>
      <c r="Y92" s="39">
        <v>0.2</v>
      </c>
      <c r="Z92" s="39">
        <v>0.02</v>
      </c>
    </row>
    <row r="93" spans="1:26" x14ac:dyDescent="0.2">
      <c r="A93" s="41">
        <v>651</v>
      </c>
      <c r="B93" s="41">
        <v>16</v>
      </c>
      <c r="C93" s="41" t="s">
        <v>13</v>
      </c>
      <c r="D93" s="41">
        <f t="shared" si="2"/>
        <v>38</v>
      </c>
      <c r="E93" s="39">
        <v>6.12</v>
      </c>
      <c r="F93" s="39">
        <v>10.26</v>
      </c>
      <c r="G93" s="38">
        <v>16.3</v>
      </c>
      <c r="H93" s="38">
        <v>46.1</v>
      </c>
      <c r="I93" s="38">
        <v>45</v>
      </c>
      <c r="J93" s="38">
        <v>15.9</v>
      </c>
      <c r="K93" s="38">
        <v>35.299999999999997</v>
      </c>
      <c r="L93" s="37">
        <v>1361</v>
      </c>
      <c r="M93" s="38">
        <v>5.0999999999999996</v>
      </c>
      <c r="N93" s="37">
        <v>2.93</v>
      </c>
      <c r="O93" s="37">
        <v>16.3</v>
      </c>
      <c r="P93" s="37">
        <v>300.7</v>
      </c>
      <c r="Q93" s="38">
        <v>18.8</v>
      </c>
      <c r="R93" s="38">
        <v>76</v>
      </c>
      <c r="S93" s="38">
        <v>0.9</v>
      </c>
      <c r="T93" s="38">
        <v>2.9</v>
      </c>
      <c r="U93" s="38">
        <v>0.6</v>
      </c>
      <c r="V93" s="39">
        <v>1.1499999999999999</v>
      </c>
      <c r="W93" s="39">
        <v>4.66</v>
      </c>
      <c r="X93" s="39">
        <v>0.06</v>
      </c>
      <c r="Y93" s="39">
        <v>0.18</v>
      </c>
      <c r="Z93" s="39">
        <v>0.03</v>
      </c>
    </row>
    <row r="94" spans="1:26" x14ac:dyDescent="0.2">
      <c r="A94" s="41">
        <v>651</v>
      </c>
      <c r="B94" s="41">
        <v>16</v>
      </c>
      <c r="C94" s="41" t="s">
        <v>13</v>
      </c>
      <c r="D94" s="41">
        <f t="shared" si="2"/>
        <v>39</v>
      </c>
      <c r="E94" s="39">
        <v>5.96</v>
      </c>
      <c r="F94" s="39">
        <v>10.15</v>
      </c>
      <c r="G94" s="38">
        <v>16.399999999999999</v>
      </c>
      <c r="H94" s="38">
        <v>45.1</v>
      </c>
      <c r="I94" s="38">
        <v>44.4</v>
      </c>
      <c r="J94" s="38">
        <v>16.100000000000001</v>
      </c>
      <c r="K94" s="38">
        <v>36.299999999999997</v>
      </c>
      <c r="L94" s="37">
        <v>1129</v>
      </c>
      <c r="M94" s="38">
        <v>5.5</v>
      </c>
      <c r="N94" s="37">
        <v>2.85</v>
      </c>
      <c r="O94" s="37">
        <v>16.5</v>
      </c>
      <c r="P94" s="37">
        <v>289.7</v>
      </c>
      <c r="Q94" s="38">
        <v>12.3</v>
      </c>
      <c r="R94" s="38">
        <v>82.9</v>
      </c>
      <c r="S94" s="38">
        <v>1.6</v>
      </c>
      <c r="T94" s="38">
        <v>2.2999999999999998</v>
      </c>
      <c r="U94" s="38">
        <v>0.3</v>
      </c>
      <c r="V94" s="39">
        <v>0.73</v>
      </c>
      <c r="W94" s="39">
        <v>4.95</v>
      </c>
      <c r="X94" s="39">
        <v>0.09</v>
      </c>
      <c r="Y94" s="39">
        <v>0.14000000000000001</v>
      </c>
      <c r="Z94" s="39">
        <v>0.02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L61"/>
  <sheetViews>
    <sheetView zoomScale="90" zoomScaleNormal="90" workbookViewId="0"/>
  </sheetViews>
  <sheetFormatPr baseColWidth="10" defaultColWidth="9.1640625" defaultRowHeight="16" x14ac:dyDescent="0.2"/>
  <cols>
    <col min="1" max="1" width="7.83203125" style="11" bestFit="1" customWidth="1"/>
    <col min="2" max="2" width="10.5" style="12" bestFit="1" customWidth="1"/>
    <col min="3" max="3" width="9.33203125" style="11" bestFit="1" customWidth="1"/>
    <col min="4" max="4" width="4.33203125" style="11" bestFit="1" customWidth="1"/>
    <col min="5" max="5" width="13.5" style="11" bestFit="1" customWidth="1"/>
    <col min="6" max="6" width="30.5" style="11" bestFit="1" customWidth="1"/>
    <col min="7" max="7" width="26.33203125" style="11" bestFit="1" customWidth="1"/>
    <col min="8" max="8" width="17" style="11" bestFit="1" customWidth="1"/>
    <col min="9" max="9" width="15.33203125" style="11" bestFit="1" customWidth="1"/>
    <col min="10" max="10" width="13.6640625" style="11" bestFit="1" customWidth="1"/>
    <col min="11" max="11" width="12.6640625" style="11" bestFit="1" customWidth="1"/>
    <col min="12" max="12" width="26.5" style="11" bestFit="1" customWidth="1"/>
    <col min="13" max="16384" width="9.1640625" style="11"/>
  </cols>
  <sheetData>
    <row r="1" spans="1:12" s="18" customFormat="1" ht="19" x14ac:dyDescent="0.2">
      <c r="A1" s="33" t="s">
        <v>0</v>
      </c>
      <c r="B1" s="34" t="s">
        <v>3</v>
      </c>
      <c r="C1" s="35" t="s">
        <v>2</v>
      </c>
      <c r="D1" s="35" t="s">
        <v>4</v>
      </c>
      <c r="E1" s="36" t="s">
        <v>1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11</v>
      </c>
      <c r="L1" s="35" t="s">
        <v>10</v>
      </c>
    </row>
    <row r="2" spans="1:12" s="10" customFormat="1" x14ac:dyDescent="0.2">
      <c r="A2" s="9" t="s">
        <v>12</v>
      </c>
      <c r="B2" s="3">
        <v>8</v>
      </c>
      <c r="C2" s="1">
        <v>1</v>
      </c>
      <c r="D2" s="4" t="s">
        <v>13</v>
      </c>
      <c r="E2" s="2">
        <v>20.03</v>
      </c>
      <c r="F2" s="13">
        <v>5.0200000000000002E-2</v>
      </c>
      <c r="G2" s="13">
        <v>0.34799999999999998</v>
      </c>
      <c r="H2" s="15">
        <v>6.93</v>
      </c>
      <c r="I2" s="15">
        <v>13.4</v>
      </c>
      <c r="J2" s="15">
        <v>4.7</v>
      </c>
      <c r="K2" s="15">
        <v>26.2</v>
      </c>
      <c r="L2" s="15">
        <v>18.100000000000001</v>
      </c>
    </row>
    <row r="3" spans="1:12" s="10" customFormat="1" x14ac:dyDescent="0.2">
      <c r="A3" s="9" t="s">
        <v>12</v>
      </c>
      <c r="B3" s="3">
        <v>8</v>
      </c>
      <c r="C3" s="1">
        <v>2</v>
      </c>
      <c r="D3" s="4" t="s">
        <v>13</v>
      </c>
      <c r="E3" s="2">
        <v>21.54</v>
      </c>
      <c r="F3" s="13">
        <v>5.0599999999999999E-2</v>
      </c>
      <c r="G3" s="13">
        <v>0.372</v>
      </c>
      <c r="H3" s="15">
        <v>7.35</v>
      </c>
      <c r="I3" s="15">
        <v>15.2</v>
      </c>
      <c r="J3" s="15">
        <v>4.5999999999999996</v>
      </c>
      <c r="K3" s="15">
        <v>23.1</v>
      </c>
      <c r="L3" s="15">
        <v>19.8</v>
      </c>
    </row>
    <row r="4" spans="1:12" s="10" customFormat="1" x14ac:dyDescent="0.2">
      <c r="A4" s="9" t="s">
        <v>12</v>
      </c>
      <c r="B4" s="3">
        <v>8</v>
      </c>
      <c r="C4" s="1">
        <v>3</v>
      </c>
      <c r="D4" s="4" t="s">
        <v>13</v>
      </c>
      <c r="E4" s="2">
        <v>20.74</v>
      </c>
      <c r="F4" s="13">
        <v>4.7500000000000001E-2</v>
      </c>
      <c r="G4" s="13">
        <v>0.34599999999999997</v>
      </c>
      <c r="H4" s="15">
        <v>7.29</v>
      </c>
      <c r="I4" s="15">
        <v>15.1</v>
      </c>
      <c r="J4" s="15">
        <v>4.5</v>
      </c>
      <c r="K4" s="15">
        <v>23</v>
      </c>
      <c r="L4" s="15">
        <v>19.600000000000001</v>
      </c>
    </row>
    <row r="5" spans="1:12" s="10" customFormat="1" x14ac:dyDescent="0.2">
      <c r="A5" s="9" t="s">
        <v>12</v>
      </c>
      <c r="B5" s="3">
        <v>8</v>
      </c>
      <c r="C5" s="1">
        <v>4</v>
      </c>
      <c r="D5" s="4" t="s">
        <v>13</v>
      </c>
      <c r="E5" s="2">
        <v>19.34</v>
      </c>
      <c r="F5" s="13">
        <v>4.7300000000000002E-2</v>
      </c>
      <c r="G5" s="13">
        <v>0.33200000000000002</v>
      </c>
      <c r="H5" s="15">
        <v>7.01</v>
      </c>
      <c r="I5" s="15">
        <v>13.9</v>
      </c>
      <c r="J5" s="15">
        <v>4.2</v>
      </c>
      <c r="K5" s="15">
        <v>23.5</v>
      </c>
      <c r="L5" s="15">
        <v>18.100000000000001</v>
      </c>
    </row>
    <row r="6" spans="1:12" s="10" customFormat="1" x14ac:dyDescent="0.2">
      <c r="A6" s="9" t="s">
        <v>12</v>
      </c>
      <c r="B6" s="3">
        <v>8</v>
      </c>
      <c r="C6" s="1">
        <v>5</v>
      </c>
      <c r="D6" s="4" t="s">
        <v>13</v>
      </c>
      <c r="E6" s="2">
        <v>21.05</v>
      </c>
      <c r="F6" s="13">
        <v>4.8500000000000001E-2</v>
      </c>
      <c r="G6" s="13">
        <v>0.34799999999999998</v>
      </c>
      <c r="H6" s="15">
        <v>7.18</v>
      </c>
      <c r="I6" s="15">
        <v>14.9</v>
      </c>
      <c r="J6" s="15">
        <v>4.7</v>
      </c>
      <c r="K6" s="15">
        <v>23.9</v>
      </c>
      <c r="L6" s="15">
        <v>19.600000000000001</v>
      </c>
    </row>
    <row r="7" spans="1:12" s="10" customFormat="1" x14ac:dyDescent="0.2">
      <c r="A7" s="9" t="s">
        <v>12</v>
      </c>
      <c r="B7" s="3">
        <v>8</v>
      </c>
      <c r="C7" s="1">
        <v>6</v>
      </c>
      <c r="D7" s="4" t="s">
        <v>13</v>
      </c>
      <c r="E7" s="2">
        <v>21.1</v>
      </c>
      <c r="F7" s="13">
        <v>5.0700000000000002E-2</v>
      </c>
      <c r="G7" s="13">
        <v>0.35099999999999998</v>
      </c>
      <c r="H7" s="15">
        <v>6.91</v>
      </c>
      <c r="I7" s="15">
        <v>14.2</v>
      </c>
      <c r="J7" s="15">
        <v>5.5</v>
      </c>
      <c r="K7" s="15">
        <v>27.9</v>
      </c>
      <c r="L7" s="15">
        <v>19.7</v>
      </c>
    </row>
    <row r="8" spans="1:12" s="10" customFormat="1" x14ac:dyDescent="0.2">
      <c r="A8" s="9" t="s">
        <v>12</v>
      </c>
      <c r="B8" s="3">
        <v>8</v>
      </c>
      <c r="C8" s="1">
        <v>7</v>
      </c>
      <c r="D8" s="4" t="s">
        <v>13</v>
      </c>
      <c r="E8" s="2">
        <v>20.37</v>
      </c>
      <c r="F8" s="13">
        <v>4.7699999999999999E-2</v>
      </c>
      <c r="G8" s="13">
        <v>0.34100000000000003</v>
      </c>
      <c r="H8" s="15">
        <v>7.14</v>
      </c>
      <c r="I8" s="15">
        <v>14.3</v>
      </c>
      <c r="J8" s="15">
        <v>4.4000000000000004</v>
      </c>
      <c r="K8" s="15">
        <v>23.6</v>
      </c>
      <c r="L8" s="15">
        <v>18.7</v>
      </c>
    </row>
    <row r="9" spans="1:12" s="10" customFormat="1" x14ac:dyDescent="0.2">
      <c r="A9" s="9" t="s">
        <v>12</v>
      </c>
      <c r="B9" s="3">
        <v>8</v>
      </c>
      <c r="C9" s="1">
        <v>8</v>
      </c>
      <c r="D9" s="4" t="s">
        <v>13</v>
      </c>
      <c r="E9" s="2">
        <v>22.14</v>
      </c>
      <c r="F9" s="13">
        <v>4.9399999999999999E-2</v>
      </c>
      <c r="G9" s="13">
        <v>0.34300000000000003</v>
      </c>
      <c r="H9" s="15">
        <v>6.93</v>
      </c>
      <c r="I9" s="15">
        <v>15.5</v>
      </c>
      <c r="J9" s="15">
        <v>5.5</v>
      </c>
      <c r="K9" s="15">
        <v>26.1</v>
      </c>
      <c r="L9" s="15">
        <v>21</v>
      </c>
    </row>
    <row r="10" spans="1:12" s="10" customFormat="1" x14ac:dyDescent="0.2">
      <c r="A10" s="9" t="s">
        <v>12</v>
      </c>
      <c r="B10" s="3">
        <v>8</v>
      </c>
      <c r="C10" s="1">
        <v>9</v>
      </c>
      <c r="D10" s="4" t="s">
        <v>13</v>
      </c>
      <c r="E10" s="2">
        <v>18.8</v>
      </c>
      <c r="F10" s="13">
        <v>4.9700000000000001E-2</v>
      </c>
      <c r="G10" s="13">
        <v>0.35399999999999998</v>
      </c>
      <c r="H10" s="15">
        <v>7.11</v>
      </c>
      <c r="I10" s="15">
        <v>13.5</v>
      </c>
      <c r="J10" s="15">
        <v>3.6</v>
      </c>
      <c r="K10" s="15">
        <v>21</v>
      </c>
      <c r="L10" s="15">
        <v>17.100000000000001</v>
      </c>
    </row>
    <row r="11" spans="1:12" s="10" customFormat="1" x14ac:dyDescent="0.2">
      <c r="A11" s="9" t="s">
        <v>12</v>
      </c>
      <c r="B11" s="3">
        <v>8</v>
      </c>
      <c r="C11" s="1">
        <v>10</v>
      </c>
      <c r="D11" s="4" t="s">
        <v>13</v>
      </c>
      <c r="E11" s="2">
        <v>20.99</v>
      </c>
      <c r="F11" s="13">
        <v>4.7899999999999998E-2</v>
      </c>
      <c r="G11" s="13">
        <v>0.36399999999999999</v>
      </c>
      <c r="H11" s="15">
        <v>7.6</v>
      </c>
      <c r="I11" s="15">
        <v>14.3</v>
      </c>
      <c r="J11" s="15">
        <v>4.8</v>
      </c>
      <c r="K11" s="15">
        <v>25.1</v>
      </c>
      <c r="L11" s="15">
        <v>19.100000000000001</v>
      </c>
    </row>
    <row r="12" spans="1:12" s="10" customFormat="1" x14ac:dyDescent="0.2">
      <c r="A12" s="9" t="s">
        <v>12</v>
      </c>
      <c r="B12" s="3">
        <v>8</v>
      </c>
      <c r="C12" s="1">
        <v>11</v>
      </c>
      <c r="D12" s="4" t="s">
        <v>13</v>
      </c>
      <c r="E12" s="2">
        <v>20.420000000000002</v>
      </c>
      <c r="F12" s="13">
        <v>5.33E-2</v>
      </c>
      <c r="G12" s="13">
        <v>0.38400000000000001</v>
      </c>
      <c r="H12" s="15">
        <v>7.21</v>
      </c>
      <c r="I12" s="15">
        <v>14.8</v>
      </c>
      <c r="J12" s="15">
        <v>3.7</v>
      </c>
      <c r="K12" s="15">
        <v>19.8</v>
      </c>
      <c r="L12" s="15">
        <v>18.5</v>
      </c>
    </row>
    <row r="13" spans="1:12" s="10" customFormat="1" x14ac:dyDescent="0.2">
      <c r="A13" s="9" t="s">
        <v>12</v>
      </c>
      <c r="B13" s="3">
        <v>8</v>
      </c>
      <c r="C13" s="1">
        <v>12</v>
      </c>
      <c r="D13" s="4" t="s">
        <v>13</v>
      </c>
      <c r="E13" s="2">
        <v>22.29</v>
      </c>
      <c r="F13" s="13">
        <v>5.1499999999999997E-2</v>
      </c>
      <c r="G13" s="13">
        <v>0.376</v>
      </c>
      <c r="H13" s="15">
        <v>7.31</v>
      </c>
      <c r="I13" s="15">
        <v>15.8</v>
      </c>
      <c r="J13" s="15">
        <v>4.2</v>
      </c>
      <c r="K13" s="15">
        <v>21.2</v>
      </c>
      <c r="L13" s="15">
        <v>20.100000000000001</v>
      </c>
    </row>
    <row r="14" spans="1:12" s="10" customFormat="1" x14ac:dyDescent="0.2">
      <c r="A14" s="9" t="s">
        <v>12</v>
      </c>
      <c r="B14" s="3">
        <v>8</v>
      </c>
      <c r="C14" s="1">
        <v>13</v>
      </c>
      <c r="D14" s="4" t="s">
        <v>13</v>
      </c>
      <c r="E14" s="2">
        <v>21.64</v>
      </c>
      <c r="F14" s="13">
        <v>4.65E-2</v>
      </c>
      <c r="G14" s="13">
        <v>0.33500000000000002</v>
      </c>
      <c r="H14" s="15">
        <v>7.21</v>
      </c>
      <c r="I14" s="15">
        <v>15.1</v>
      </c>
      <c r="J14" s="15">
        <v>4.4000000000000004</v>
      </c>
      <c r="K14" s="15">
        <v>22.5</v>
      </c>
      <c r="L14" s="15">
        <v>19.399999999999999</v>
      </c>
    </row>
    <row r="15" spans="1:12" s="10" customFormat="1" x14ac:dyDescent="0.2">
      <c r="A15" s="9" t="s">
        <v>12</v>
      </c>
      <c r="B15" s="3">
        <v>8</v>
      </c>
      <c r="C15" s="1">
        <v>14</v>
      </c>
      <c r="D15" s="4" t="s">
        <v>13</v>
      </c>
      <c r="E15" s="2">
        <v>18.59</v>
      </c>
      <c r="F15" s="13">
        <v>4.8500000000000001E-2</v>
      </c>
      <c r="G15" s="13">
        <v>0.33500000000000002</v>
      </c>
      <c r="H15" s="15">
        <v>6.92</v>
      </c>
      <c r="I15" s="15">
        <v>13.8</v>
      </c>
      <c r="J15" s="15">
        <v>3.6</v>
      </c>
      <c r="K15" s="15">
        <v>20.9</v>
      </c>
      <c r="L15" s="15">
        <v>17.399999999999999</v>
      </c>
    </row>
    <row r="16" spans="1:12" s="10" customFormat="1" x14ac:dyDescent="0.2">
      <c r="A16" s="9" t="s">
        <v>12</v>
      </c>
      <c r="B16" s="3">
        <v>8</v>
      </c>
      <c r="C16" s="1">
        <v>15</v>
      </c>
      <c r="D16" s="4" t="s">
        <v>13</v>
      </c>
      <c r="E16" s="2">
        <v>19.95</v>
      </c>
      <c r="F16" s="13">
        <v>4.9000000000000002E-2</v>
      </c>
      <c r="G16" s="13">
        <v>0.35699999999999998</v>
      </c>
      <c r="H16" s="15">
        <v>7.28</v>
      </c>
      <c r="I16" s="15">
        <v>15.7</v>
      </c>
      <c r="J16" s="15">
        <v>4</v>
      </c>
      <c r="K16" s="15">
        <v>20.399999999999999</v>
      </c>
      <c r="L16" s="15">
        <v>19.7</v>
      </c>
    </row>
    <row r="17" spans="1:12" s="10" customFormat="1" x14ac:dyDescent="0.2">
      <c r="A17" s="9" t="s">
        <v>12</v>
      </c>
      <c r="B17" s="3">
        <v>8</v>
      </c>
      <c r="C17" s="1">
        <v>16</v>
      </c>
      <c r="D17" s="4" t="s">
        <v>13</v>
      </c>
      <c r="E17" s="5">
        <v>19.739999999999998</v>
      </c>
      <c r="F17" s="6">
        <v>4.8000000000000001E-2</v>
      </c>
      <c r="G17" s="6">
        <v>0.35599999999999998</v>
      </c>
      <c r="H17" s="16">
        <v>7.41</v>
      </c>
      <c r="I17" s="16">
        <v>14.1</v>
      </c>
      <c r="J17" s="16">
        <v>4.0999999999999996</v>
      </c>
      <c r="K17" s="16">
        <v>22.5</v>
      </c>
      <c r="L17" s="16">
        <v>18.2</v>
      </c>
    </row>
    <row r="18" spans="1:12" s="10" customFormat="1" x14ac:dyDescent="0.2">
      <c r="A18" s="9" t="s">
        <v>12</v>
      </c>
      <c r="B18" s="3">
        <v>8</v>
      </c>
      <c r="C18" s="1">
        <v>17</v>
      </c>
      <c r="D18" s="4" t="s">
        <v>13</v>
      </c>
      <c r="E18" s="5">
        <v>20.2</v>
      </c>
      <c r="F18" s="6">
        <v>5.04E-2</v>
      </c>
      <c r="G18" s="6">
        <v>0.34699999999999998</v>
      </c>
      <c r="H18" s="16">
        <v>6.88</v>
      </c>
      <c r="I18" s="16">
        <v>14.5</v>
      </c>
      <c r="J18" s="16">
        <v>3.9</v>
      </c>
      <c r="K18" s="16">
        <v>21.3</v>
      </c>
      <c r="L18" s="16">
        <v>18.399999999999999</v>
      </c>
    </row>
    <row r="19" spans="1:12" s="10" customFormat="1" x14ac:dyDescent="0.2">
      <c r="A19" s="9" t="s">
        <v>12</v>
      </c>
      <c r="B19" s="3">
        <v>8</v>
      </c>
      <c r="C19" s="1">
        <v>18</v>
      </c>
      <c r="D19" s="4" t="s">
        <v>13</v>
      </c>
      <c r="E19" s="5">
        <v>21.53</v>
      </c>
      <c r="F19" s="6">
        <v>5.0900000000000001E-2</v>
      </c>
      <c r="G19" s="6">
        <v>0.36</v>
      </c>
      <c r="H19" s="16">
        <v>7.06</v>
      </c>
      <c r="I19" s="16">
        <v>15.3</v>
      </c>
      <c r="J19" s="16">
        <v>4.2</v>
      </c>
      <c r="K19" s="16">
        <v>21.5</v>
      </c>
      <c r="L19" s="16">
        <v>19.5</v>
      </c>
    </row>
    <row r="20" spans="1:12" s="10" customFormat="1" x14ac:dyDescent="0.2">
      <c r="A20" s="9" t="s">
        <v>12</v>
      </c>
      <c r="B20" s="3">
        <v>8</v>
      </c>
      <c r="C20" s="1">
        <v>19</v>
      </c>
      <c r="D20" s="4" t="s">
        <v>13</v>
      </c>
      <c r="E20" s="5">
        <v>20.23</v>
      </c>
      <c r="F20" s="6">
        <v>4.6600000000000003E-2</v>
      </c>
      <c r="G20" s="6">
        <v>0.35799999999999998</v>
      </c>
      <c r="H20" s="16">
        <v>7.69</v>
      </c>
      <c r="I20" s="16">
        <v>15</v>
      </c>
      <c r="J20" s="16">
        <v>3.9</v>
      </c>
      <c r="K20" s="16">
        <v>20.7</v>
      </c>
      <c r="L20" s="16">
        <v>18.899999999999999</v>
      </c>
    </row>
    <row r="21" spans="1:12" s="10" customFormat="1" x14ac:dyDescent="0.2">
      <c r="A21" s="9" t="s">
        <v>12</v>
      </c>
      <c r="B21" s="3">
        <v>8</v>
      </c>
      <c r="C21" s="1">
        <v>20</v>
      </c>
      <c r="D21" s="4" t="s">
        <v>13</v>
      </c>
      <c r="E21" s="5">
        <v>21.93</v>
      </c>
      <c r="F21" s="6">
        <v>4.9799999999999997E-2</v>
      </c>
      <c r="G21" s="6">
        <v>0.39500000000000002</v>
      </c>
      <c r="H21" s="16">
        <v>7.92</v>
      </c>
      <c r="I21" s="16">
        <v>16.100000000000001</v>
      </c>
      <c r="J21" s="16">
        <v>5.3</v>
      </c>
      <c r="K21" s="16">
        <v>24.9</v>
      </c>
      <c r="L21" s="16">
        <v>21.4</v>
      </c>
    </row>
    <row r="22" spans="1:12" s="10" customFormat="1" x14ac:dyDescent="0.2">
      <c r="A22" s="9" t="s">
        <v>12</v>
      </c>
      <c r="B22" s="3">
        <v>8</v>
      </c>
      <c r="C22" s="1">
        <v>1</v>
      </c>
      <c r="D22" s="4" t="s">
        <v>14</v>
      </c>
      <c r="E22" s="2">
        <v>26.93</v>
      </c>
      <c r="F22" s="13">
        <v>5.0799999999999998E-2</v>
      </c>
      <c r="G22" s="13">
        <v>0.40600000000000003</v>
      </c>
      <c r="H22" s="15">
        <v>8</v>
      </c>
      <c r="I22" s="15">
        <v>19.600000000000001</v>
      </c>
      <c r="J22" s="15">
        <v>5.2</v>
      </c>
      <c r="K22" s="15">
        <v>20.9</v>
      </c>
      <c r="L22" s="15">
        <v>24.8</v>
      </c>
    </row>
    <row r="23" spans="1:12" s="10" customFormat="1" x14ac:dyDescent="0.2">
      <c r="A23" s="9" t="s">
        <v>12</v>
      </c>
      <c r="B23" s="3">
        <v>8</v>
      </c>
      <c r="C23" s="1">
        <v>2</v>
      </c>
      <c r="D23" s="4" t="s">
        <v>14</v>
      </c>
      <c r="E23" s="2">
        <v>23.98</v>
      </c>
      <c r="F23" s="13">
        <v>5.0500000000000003E-2</v>
      </c>
      <c r="G23" s="13">
        <v>0.38300000000000001</v>
      </c>
      <c r="H23" s="15">
        <v>7.59</v>
      </c>
      <c r="I23" s="15">
        <v>16.2</v>
      </c>
      <c r="J23" s="15">
        <v>6.5</v>
      </c>
      <c r="K23" s="15">
        <v>28.6</v>
      </c>
      <c r="L23" s="15">
        <v>22.6</v>
      </c>
    </row>
    <row r="24" spans="1:12" s="10" customFormat="1" x14ac:dyDescent="0.2">
      <c r="A24" s="9" t="s">
        <v>12</v>
      </c>
      <c r="B24" s="3">
        <v>8</v>
      </c>
      <c r="C24" s="1">
        <v>3</v>
      </c>
      <c r="D24" s="4" t="s">
        <v>14</v>
      </c>
      <c r="E24" s="2">
        <v>25.36</v>
      </c>
      <c r="F24" s="13">
        <v>4.9700000000000001E-2</v>
      </c>
      <c r="G24" s="13">
        <v>0.39700000000000002</v>
      </c>
      <c r="H24" s="15">
        <v>7.99</v>
      </c>
      <c r="I24" s="15">
        <v>18.399999999999999</v>
      </c>
      <c r="J24" s="15">
        <v>5.6</v>
      </c>
      <c r="K24" s="15">
        <v>23.2</v>
      </c>
      <c r="L24" s="15">
        <v>24</v>
      </c>
    </row>
    <row r="25" spans="1:12" s="10" customFormat="1" x14ac:dyDescent="0.2">
      <c r="A25" s="9" t="s">
        <v>12</v>
      </c>
      <c r="B25" s="3">
        <v>8</v>
      </c>
      <c r="C25" s="1">
        <v>4</v>
      </c>
      <c r="D25" s="4" t="s">
        <v>14</v>
      </c>
      <c r="E25" s="2">
        <v>26.6</v>
      </c>
      <c r="F25" s="13">
        <v>5.0999999999999997E-2</v>
      </c>
      <c r="G25" s="13">
        <v>0.40600000000000003</v>
      </c>
      <c r="H25" s="15">
        <v>7.95</v>
      </c>
      <c r="I25" s="15">
        <v>18.7</v>
      </c>
      <c r="J25" s="15">
        <v>6.4</v>
      </c>
      <c r="K25" s="15">
        <v>25.4</v>
      </c>
      <c r="L25" s="15">
        <v>25.1</v>
      </c>
    </row>
    <row r="26" spans="1:12" s="10" customFormat="1" x14ac:dyDescent="0.2">
      <c r="A26" s="9" t="s">
        <v>12</v>
      </c>
      <c r="B26" s="3">
        <v>8</v>
      </c>
      <c r="C26" s="1">
        <v>5</v>
      </c>
      <c r="D26" s="4" t="s">
        <v>14</v>
      </c>
      <c r="E26" s="2">
        <v>27.99</v>
      </c>
      <c r="F26" s="13">
        <v>5.28E-2</v>
      </c>
      <c r="G26" s="13">
        <v>0.442</v>
      </c>
      <c r="H26" s="15">
        <v>8.3800000000000008</v>
      </c>
      <c r="I26" s="15">
        <v>20.2</v>
      </c>
      <c r="J26" s="15">
        <v>6.2</v>
      </c>
      <c r="K26" s="15">
        <v>23.3</v>
      </c>
      <c r="L26" s="15">
        <v>26.4</v>
      </c>
    </row>
    <row r="27" spans="1:12" s="10" customFormat="1" x14ac:dyDescent="0.2">
      <c r="A27" s="9" t="s">
        <v>12</v>
      </c>
      <c r="B27" s="3">
        <v>8</v>
      </c>
      <c r="C27" s="1">
        <v>6</v>
      </c>
      <c r="D27" s="4" t="s">
        <v>14</v>
      </c>
      <c r="E27" s="2">
        <v>24.94</v>
      </c>
      <c r="F27" s="13">
        <v>0.05</v>
      </c>
      <c r="G27" s="13">
        <v>0.376</v>
      </c>
      <c r="H27" s="15">
        <v>7.51</v>
      </c>
      <c r="I27" s="15">
        <v>17.899999999999999</v>
      </c>
      <c r="J27" s="15">
        <v>6.2</v>
      </c>
      <c r="K27" s="15">
        <v>25.7</v>
      </c>
      <c r="L27" s="15">
        <v>24.1</v>
      </c>
    </row>
    <row r="28" spans="1:12" s="10" customFormat="1" x14ac:dyDescent="0.2">
      <c r="A28" s="9" t="s">
        <v>12</v>
      </c>
      <c r="B28" s="3">
        <v>8</v>
      </c>
      <c r="C28" s="1">
        <v>7</v>
      </c>
      <c r="D28" s="4" t="s">
        <v>14</v>
      </c>
      <c r="E28" s="2">
        <v>26.25</v>
      </c>
      <c r="F28" s="13">
        <v>5.1299999999999998E-2</v>
      </c>
      <c r="G28" s="13">
        <v>0.37</v>
      </c>
      <c r="H28" s="15">
        <v>7.2</v>
      </c>
      <c r="I28" s="15">
        <v>18.7</v>
      </c>
      <c r="J28" s="15">
        <v>6.4</v>
      </c>
      <c r="K28" s="15">
        <v>25.4</v>
      </c>
      <c r="L28" s="15">
        <v>25.1</v>
      </c>
    </row>
    <row r="29" spans="1:12" s="10" customFormat="1" x14ac:dyDescent="0.2">
      <c r="A29" s="9" t="s">
        <v>12</v>
      </c>
      <c r="B29" s="3">
        <v>8</v>
      </c>
      <c r="C29" s="1">
        <v>8</v>
      </c>
      <c r="D29" s="4" t="s">
        <v>14</v>
      </c>
      <c r="E29" s="2">
        <v>27.85</v>
      </c>
      <c r="F29" s="13">
        <v>5.0700000000000002E-2</v>
      </c>
      <c r="G29" s="13">
        <v>0.39600000000000002</v>
      </c>
      <c r="H29" s="15">
        <v>7.82</v>
      </c>
      <c r="I29" s="15">
        <v>20.100000000000001</v>
      </c>
      <c r="J29" s="15">
        <v>6.8</v>
      </c>
      <c r="K29" s="15">
        <v>25.4</v>
      </c>
      <c r="L29" s="15">
        <v>26.9</v>
      </c>
    </row>
    <row r="30" spans="1:12" s="10" customFormat="1" x14ac:dyDescent="0.2">
      <c r="A30" s="9" t="s">
        <v>12</v>
      </c>
      <c r="B30" s="3">
        <v>8</v>
      </c>
      <c r="C30" s="1">
        <v>9</v>
      </c>
      <c r="D30" s="4" t="s">
        <v>14</v>
      </c>
      <c r="E30" s="2">
        <v>23.94</v>
      </c>
      <c r="F30" s="13">
        <v>4.9399999999999999E-2</v>
      </c>
      <c r="G30" s="13">
        <v>0.38600000000000001</v>
      </c>
      <c r="H30" s="15">
        <v>7.82</v>
      </c>
      <c r="I30" s="15">
        <v>17.399999999999999</v>
      </c>
      <c r="J30" s="15">
        <v>4.8</v>
      </c>
      <c r="K30" s="15">
        <v>21.7</v>
      </c>
      <c r="L30" s="15">
        <v>22.2</v>
      </c>
    </row>
    <row r="31" spans="1:12" s="10" customFormat="1" x14ac:dyDescent="0.2">
      <c r="A31" s="9" t="s">
        <v>12</v>
      </c>
      <c r="B31" s="3">
        <v>8</v>
      </c>
      <c r="C31" s="1">
        <v>10</v>
      </c>
      <c r="D31" s="4" t="s">
        <v>14</v>
      </c>
      <c r="E31" s="2">
        <v>26.41</v>
      </c>
      <c r="F31" s="13">
        <v>5.1299999999999998E-2</v>
      </c>
      <c r="G31" s="13">
        <v>0.39300000000000002</v>
      </c>
      <c r="H31" s="15">
        <v>7.65</v>
      </c>
      <c r="I31" s="15">
        <v>19</v>
      </c>
      <c r="J31" s="15">
        <v>6.1</v>
      </c>
      <c r="K31" s="15">
        <v>24.3</v>
      </c>
      <c r="L31" s="15">
        <v>25</v>
      </c>
    </row>
    <row r="32" spans="1:12" s="10" customFormat="1" x14ac:dyDescent="0.2">
      <c r="A32" s="9" t="s">
        <v>12</v>
      </c>
      <c r="B32" s="3">
        <v>8</v>
      </c>
      <c r="C32" s="1">
        <v>11</v>
      </c>
      <c r="D32" s="4" t="s">
        <v>14</v>
      </c>
      <c r="E32" s="7">
        <v>23.61</v>
      </c>
      <c r="F32" s="8">
        <v>4.9000000000000002E-2</v>
      </c>
      <c r="G32" s="8">
        <v>0.35399999999999998</v>
      </c>
      <c r="H32" s="7">
        <v>7.24</v>
      </c>
      <c r="I32" s="7">
        <v>17.2</v>
      </c>
      <c r="J32" s="7">
        <v>4.7</v>
      </c>
      <c r="K32" s="7">
        <v>21.3</v>
      </c>
      <c r="L32" s="7">
        <v>21.9</v>
      </c>
    </row>
    <row r="33" spans="1:12" s="10" customFormat="1" x14ac:dyDescent="0.2">
      <c r="A33" s="9" t="s">
        <v>12</v>
      </c>
      <c r="B33" s="3">
        <v>8</v>
      </c>
      <c r="C33" s="1">
        <v>12</v>
      </c>
      <c r="D33" s="4" t="s">
        <v>14</v>
      </c>
      <c r="E33" s="7">
        <v>25.24</v>
      </c>
      <c r="F33" s="8">
        <v>4.9000000000000002E-2</v>
      </c>
      <c r="G33" s="8">
        <v>0.39700000000000002</v>
      </c>
      <c r="H33" s="7">
        <v>8.1</v>
      </c>
      <c r="I33" s="7">
        <v>18.2</v>
      </c>
      <c r="J33" s="7">
        <v>5.5</v>
      </c>
      <c r="K33" s="7">
        <v>23.2</v>
      </c>
      <c r="L33" s="7">
        <v>23.7</v>
      </c>
    </row>
    <row r="34" spans="1:12" s="10" customFormat="1" x14ac:dyDescent="0.2">
      <c r="A34" s="9" t="s">
        <v>12</v>
      </c>
      <c r="B34" s="3">
        <v>8</v>
      </c>
      <c r="C34" s="1">
        <v>13</v>
      </c>
      <c r="D34" s="4" t="s">
        <v>14</v>
      </c>
      <c r="E34" s="7">
        <v>24.83</v>
      </c>
      <c r="F34" s="8">
        <v>0.05</v>
      </c>
      <c r="G34" s="8">
        <v>0.40100000000000002</v>
      </c>
      <c r="H34" s="7">
        <v>8.0299999999999994</v>
      </c>
      <c r="I34" s="7">
        <v>18</v>
      </c>
      <c r="J34" s="7">
        <v>5</v>
      </c>
      <c r="K34" s="7">
        <v>21.8</v>
      </c>
      <c r="L34" s="7">
        <v>23</v>
      </c>
    </row>
    <row r="35" spans="1:12" s="10" customFormat="1" x14ac:dyDescent="0.2">
      <c r="A35" s="9" t="s">
        <v>12</v>
      </c>
      <c r="B35" s="3">
        <v>8</v>
      </c>
      <c r="C35" s="1">
        <v>14</v>
      </c>
      <c r="D35" s="4" t="s">
        <v>14</v>
      </c>
      <c r="E35" s="7">
        <v>22.98</v>
      </c>
      <c r="F35" s="8">
        <v>4.8500000000000001E-2</v>
      </c>
      <c r="G35" s="8">
        <v>0.34499999999999997</v>
      </c>
      <c r="H35" s="7">
        <v>7.1</v>
      </c>
      <c r="I35" s="7">
        <v>17</v>
      </c>
      <c r="J35" s="7">
        <v>4.7</v>
      </c>
      <c r="K35" s="7">
        <v>21.7</v>
      </c>
      <c r="L35" s="7">
        <v>21.7</v>
      </c>
    </row>
    <row r="36" spans="1:12" s="10" customFormat="1" x14ac:dyDescent="0.2">
      <c r="A36" s="9" t="s">
        <v>12</v>
      </c>
      <c r="B36" s="3">
        <v>8</v>
      </c>
      <c r="C36" s="1">
        <v>15</v>
      </c>
      <c r="D36" s="4" t="s">
        <v>14</v>
      </c>
      <c r="E36" s="7">
        <v>25.61</v>
      </c>
      <c r="F36" s="8">
        <v>5.1499999999999997E-2</v>
      </c>
      <c r="G36" s="8">
        <v>0.38100000000000001</v>
      </c>
      <c r="H36" s="7">
        <v>7.39</v>
      </c>
      <c r="I36" s="7">
        <v>18.5</v>
      </c>
      <c r="J36" s="7">
        <v>5.8</v>
      </c>
      <c r="K36" s="7">
        <v>23.9</v>
      </c>
      <c r="L36" s="7">
        <v>24.2</v>
      </c>
    </row>
    <row r="37" spans="1:12" s="10" customFormat="1" x14ac:dyDescent="0.2">
      <c r="A37" s="9" t="s">
        <v>12</v>
      </c>
      <c r="B37" s="3">
        <v>8</v>
      </c>
      <c r="C37" s="1">
        <v>16</v>
      </c>
      <c r="D37" s="4" t="s">
        <v>14</v>
      </c>
      <c r="E37" s="7">
        <v>24</v>
      </c>
      <c r="F37" s="8">
        <v>4.7800000000000002E-2</v>
      </c>
      <c r="G37" s="8">
        <v>0.33500000000000002</v>
      </c>
      <c r="H37" s="7">
        <v>7</v>
      </c>
      <c r="I37" s="7">
        <v>17.100000000000001</v>
      </c>
      <c r="J37" s="7">
        <v>5.6</v>
      </c>
      <c r="K37" s="7">
        <v>24.8</v>
      </c>
      <c r="L37" s="7">
        <v>22.8</v>
      </c>
    </row>
    <row r="38" spans="1:12" s="10" customFormat="1" x14ac:dyDescent="0.2">
      <c r="A38" s="9" t="s">
        <v>12</v>
      </c>
      <c r="B38" s="3">
        <v>8</v>
      </c>
      <c r="C38" s="1">
        <v>17</v>
      </c>
      <c r="D38" s="4" t="s">
        <v>14</v>
      </c>
      <c r="E38" s="7">
        <v>23.4</v>
      </c>
      <c r="F38" s="8">
        <v>4.8500000000000001E-2</v>
      </c>
      <c r="G38" s="8">
        <v>0.34899999999999998</v>
      </c>
      <c r="H38" s="7">
        <v>7.2</v>
      </c>
      <c r="I38" s="7">
        <v>16.5</v>
      </c>
      <c r="J38" s="7">
        <v>5.2</v>
      </c>
      <c r="K38" s="7">
        <v>24.2</v>
      </c>
      <c r="L38" s="7">
        <v>21.7</v>
      </c>
    </row>
    <row r="39" spans="1:12" s="10" customFormat="1" x14ac:dyDescent="0.2">
      <c r="A39" s="9" t="s">
        <v>12</v>
      </c>
      <c r="B39" s="3">
        <v>8</v>
      </c>
      <c r="C39" s="1">
        <v>18</v>
      </c>
      <c r="D39" s="4" t="s">
        <v>14</v>
      </c>
      <c r="E39" s="7">
        <v>24.65</v>
      </c>
      <c r="F39" s="8">
        <v>0.05</v>
      </c>
      <c r="G39" s="8">
        <v>0.41099999999999998</v>
      </c>
      <c r="H39" s="7">
        <v>8.2200000000000006</v>
      </c>
      <c r="I39" s="7">
        <v>18.2</v>
      </c>
      <c r="J39" s="7">
        <v>5.9</v>
      </c>
      <c r="K39" s="7">
        <v>24.3</v>
      </c>
      <c r="L39" s="7">
        <v>24.1</v>
      </c>
    </row>
    <row r="40" spans="1:12" s="10" customFormat="1" x14ac:dyDescent="0.2">
      <c r="A40" s="9" t="s">
        <v>12</v>
      </c>
      <c r="B40" s="3">
        <v>8</v>
      </c>
      <c r="C40" s="1">
        <v>19</v>
      </c>
      <c r="D40" s="4" t="s">
        <v>14</v>
      </c>
      <c r="E40" s="7">
        <v>25.83</v>
      </c>
      <c r="F40" s="8">
        <v>5.1999999999999998E-2</v>
      </c>
      <c r="G40" s="8">
        <v>0.41099999999999998</v>
      </c>
      <c r="H40" s="7">
        <v>7.92</v>
      </c>
      <c r="I40" s="7">
        <v>18.8</v>
      </c>
      <c r="J40" s="7">
        <v>5.5</v>
      </c>
      <c r="K40" s="7">
        <v>22.8</v>
      </c>
      <c r="L40" s="7">
        <v>24.3</v>
      </c>
    </row>
    <row r="41" spans="1:12" s="10" customFormat="1" x14ac:dyDescent="0.2">
      <c r="A41" s="9" t="s">
        <v>12</v>
      </c>
      <c r="B41" s="3">
        <v>8</v>
      </c>
      <c r="C41" s="1">
        <v>20</v>
      </c>
      <c r="D41" s="4" t="s">
        <v>14</v>
      </c>
      <c r="E41" s="7">
        <v>23.1</v>
      </c>
      <c r="F41" s="8">
        <v>4.7800000000000002E-2</v>
      </c>
      <c r="G41" s="8">
        <v>0.35599999999999998</v>
      </c>
      <c r="H41" s="7">
        <v>7.44</v>
      </c>
      <c r="I41" s="7">
        <v>16.5</v>
      </c>
      <c r="J41" s="7">
        <v>5.0999999999999996</v>
      </c>
      <c r="K41" s="7">
        <v>23.6</v>
      </c>
      <c r="L41" s="7">
        <v>21.6</v>
      </c>
    </row>
    <row r="42" spans="1:12" x14ac:dyDescent="0.2">
      <c r="A42" s="12" t="s">
        <v>12</v>
      </c>
      <c r="B42" s="12">
        <v>16</v>
      </c>
      <c r="C42" s="12">
        <v>1</v>
      </c>
      <c r="D42" s="12" t="s">
        <v>13</v>
      </c>
      <c r="E42" s="12">
        <v>23.51</v>
      </c>
      <c r="F42" s="14">
        <v>5.6300000000000003E-2</v>
      </c>
      <c r="G42" s="14">
        <v>0.48380000000000001</v>
      </c>
      <c r="H42" s="17">
        <v>8.59</v>
      </c>
      <c r="I42" s="17">
        <v>16.978104000000002</v>
      </c>
      <c r="J42" s="17">
        <v>6.3018960000000002</v>
      </c>
      <c r="K42" s="17">
        <v>27.07</v>
      </c>
      <c r="L42" s="17">
        <v>23.28</v>
      </c>
    </row>
    <row r="43" spans="1:12" x14ac:dyDescent="0.2">
      <c r="A43" s="12" t="s">
        <v>12</v>
      </c>
      <c r="B43" s="12">
        <v>16</v>
      </c>
      <c r="C43" s="12">
        <v>2</v>
      </c>
      <c r="D43" s="12" t="s">
        <v>13</v>
      </c>
      <c r="E43" s="12">
        <v>21.07</v>
      </c>
      <c r="F43" s="14">
        <v>5.7200000000000001E-2</v>
      </c>
      <c r="G43" s="14">
        <v>0.4526</v>
      </c>
      <c r="H43" s="17">
        <v>7.91</v>
      </c>
      <c r="I43" s="17">
        <v>14.712685</v>
      </c>
      <c r="J43" s="17">
        <v>4.9173149999999994</v>
      </c>
      <c r="K43" s="17">
        <v>25.05</v>
      </c>
      <c r="L43" s="17">
        <v>19.63</v>
      </c>
    </row>
    <row r="44" spans="1:12" x14ac:dyDescent="0.2">
      <c r="A44" s="12" t="s">
        <v>12</v>
      </c>
      <c r="B44" s="12">
        <v>16</v>
      </c>
      <c r="C44" s="12">
        <v>3</v>
      </c>
      <c r="D44" s="12" t="s">
        <v>13</v>
      </c>
      <c r="E44" s="12">
        <v>25.23</v>
      </c>
      <c r="F44" s="14">
        <v>5.9299999999999999E-2</v>
      </c>
      <c r="G44" s="14">
        <v>0.5161</v>
      </c>
      <c r="H44" s="17">
        <v>8.6999999999999993</v>
      </c>
      <c r="I44" s="17">
        <v>17.580909999999999</v>
      </c>
      <c r="J44" s="17">
        <v>5.8290899999999999</v>
      </c>
      <c r="K44" s="17">
        <v>24.9</v>
      </c>
      <c r="L44" s="17">
        <v>23.41</v>
      </c>
    </row>
    <row r="45" spans="1:12" x14ac:dyDescent="0.2">
      <c r="A45" s="12" t="s">
        <v>12</v>
      </c>
      <c r="B45" s="12">
        <v>16</v>
      </c>
      <c r="C45" s="12">
        <v>4</v>
      </c>
      <c r="D45" s="12" t="s">
        <v>13</v>
      </c>
      <c r="E45" s="12">
        <v>26.23</v>
      </c>
      <c r="F45" s="14">
        <v>5.62E-2</v>
      </c>
      <c r="G45" s="14">
        <v>0.46229999999999999</v>
      </c>
      <c r="H45" s="17">
        <v>8.23</v>
      </c>
      <c r="I45" s="17">
        <v>16.841076000000001</v>
      </c>
      <c r="J45" s="17">
        <v>8.6989239999999999</v>
      </c>
      <c r="K45" s="17">
        <v>34.06</v>
      </c>
      <c r="L45" s="17">
        <v>25.54</v>
      </c>
    </row>
    <row r="46" spans="1:12" x14ac:dyDescent="0.2">
      <c r="A46" s="12" t="s">
        <v>12</v>
      </c>
      <c r="B46" s="12">
        <v>16</v>
      </c>
      <c r="C46" s="12">
        <v>5</v>
      </c>
      <c r="D46" s="12" t="s">
        <v>13</v>
      </c>
      <c r="E46" s="12">
        <v>24.09</v>
      </c>
      <c r="F46" s="14">
        <v>0.06</v>
      </c>
      <c r="G46" s="14">
        <v>0.54</v>
      </c>
      <c r="H46" s="17">
        <v>8.99</v>
      </c>
      <c r="I46" s="17">
        <v>16.554071999999998</v>
      </c>
      <c r="J46" s="17">
        <v>5.4359279999999988</v>
      </c>
      <c r="K46" s="17">
        <v>24.72</v>
      </c>
      <c r="L46" s="17">
        <v>21.99</v>
      </c>
    </row>
    <row r="47" spans="1:12" x14ac:dyDescent="0.2">
      <c r="A47" s="12" t="s">
        <v>12</v>
      </c>
      <c r="B47" s="12">
        <v>16</v>
      </c>
      <c r="C47" s="12">
        <v>6</v>
      </c>
      <c r="D47" s="12" t="s">
        <v>13</v>
      </c>
      <c r="E47" s="12">
        <v>24.06</v>
      </c>
      <c r="F47" s="14">
        <v>5.6399999999999999E-2</v>
      </c>
      <c r="G47" s="14">
        <v>0.48949999999999999</v>
      </c>
      <c r="H47" s="17">
        <v>8.68</v>
      </c>
      <c r="I47" s="17">
        <v>15.7067</v>
      </c>
      <c r="J47" s="17">
        <v>7.2933000000000003</v>
      </c>
      <c r="K47" s="17">
        <v>31.71</v>
      </c>
      <c r="L47" s="17">
        <v>23</v>
      </c>
    </row>
    <row r="48" spans="1:12" x14ac:dyDescent="0.2">
      <c r="A48" s="12" t="s">
        <v>12</v>
      </c>
      <c r="B48" s="12">
        <v>16</v>
      </c>
      <c r="C48" s="12">
        <v>7</v>
      </c>
      <c r="D48" s="12" t="s">
        <v>13</v>
      </c>
      <c r="E48" s="12">
        <v>21.27</v>
      </c>
      <c r="F48" s="14">
        <v>5.5399999999999998E-2</v>
      </c>
      <c r="G48" s="14">
        <v>0.45279999999999998</v>
      </c>
      <c r="H48" s="17">
        <v>8.17</v>
      </c>
      <c r="I48" s="17">
        <v>15.582516000000002</v>
      </c>
      <c r="J48" s="17">
        <v>4.0774839999999992</v>
      </c>
      <c r="K48" s="17">
        <v>20.74</v>
      </c>
      <c r="L48" s="17">
        <v>19.66</v>
      </c>
    </row>
    <row r="49" spans="1:12" x14ac:dyDescent="0.2">
      <c r="A49" s="12" t="s">
        <v>12</v>
      </c>
      <c r="B49" s="12">
        <v>16</v>
      </c>
      <c r="C49" s="12">
        <v>8</v>
      </c>
      <c r="D49" s="12" t="s">
        <v>13</v>
      </c>
      <c r="E49" s="12">
        <v>22.88</v>
      </c>
      <c r="F49" s="14">
        <v>5.7099999999999998E-2</v>
      </c>
      <c r="G49" s="14">
        <v>0.44190000000000002</v>
      </c>
      <c r="H49" s="17">
        <v>7.74</v>
      </c>
      <c r="I49" s="17">
        <v>14.912264</v>
      </c>
      <c r="J49" s="17">
        <v>4.8077359999999993</v>
      </c>
      <c r="K49" s="17">
        <v>24.38</v>
      </c>
      <c r="L49" s="17">
        <v>19.72</v>
      </c>
    </row>
    <row r="50" spans="1:12" x14ac:dyDescent="0.2">
      <c r="A50" s="12" t="s">
        <v>12</v>
      </c>
      <c r="B50" s="12">
        <v>16</v>
      </c>
      <c r="C50" s="12">
        <v>9</v>
      </c>
      <c r="D50" s="12" t="s">
        <v>13</v>
      </c>
      <c r="E50" s="12">
        <v>20.85</v>
      </c>
      <c r="F50" s="14">
        <v>5.67E-2</v>
      </c>
      <c r="G50" s="14">
        <v>0.47260000000000002</v>
      </c>
      <c r="H50" s="17">
        <v>8.33</v>
      </c>
      <c r="I50" s="17">
        <v>14.544024</v>
      </c>
      <c r="J50" s="17">
        <v>4.025976</v>
      </c>
      <c r="K50" s="17">
        <v>21.68</v>
      </c>
      <c r="L50" s="17">
        <v>18.57</v>
      </c>
    </row>
    <row r="51" spans="1:12" x14ac:dyDescent="0.2">
      <c r="A51" s="12" t="s">
        <v>12</v>
      </c>
      <c r="B51" s="12">
        <v>16</v>
      </c>
      <c r="C51" s="12">
        <v>10</v>
      </c>
      <c r="D51" s="12" t="s">
        <v>13</v>
      </c>
      <c r="E51" s="12">
        <v>21.79</v>
      </c>
      <c r="F51" s="14">
        <v>5.5E-2</v>
      </c>
      <c r="G51" s="14">
        <v>0.39850000000000002</v>
      </c>
      <c r="H51" s="17">
        <v>7.24</v>
      </c>
      <c r="I51" s="17">
        <v>15.578612999999999</v>
      </c>
      <c r="J51" s="17">
        <v>5.3913869999999999</v>
      </c>
      <c r="K51" s="17">
        <v>25.71</v>
      </c>
      <c r="L51" s="17">
        <v>20.97</v>
      </c>
    </row>
    <row r="52" spans="1:12" x14ac:dyDescent="0.2">
      <c r="A52" s="12" t="s">
        <v>12</v>
      </c>
      <c r="B52" s="12">
        <v>16</v>
      </c>
      <c r="C52" s="12">
        <v>11</v>
      </c>
      <c r="D52" s="12" t="s">
        <v>13</v>
      </c>
      <c r="E52" s="12">
        <v>22.7</v>
      </c>
      <c r="F52" s="14">
        <v>5.7500000000000002E-2</v>
      </c>
      <c r="G52" s="14">
        <v>0.47699999999999998</v>
      </c>
      <c r="H52" s="17">
        <v>8.2899999999999991</v>
      </c>
      <c r="I52" s="17">
        <v>15.5</v>
      </c>
      <c r="J52" s="17">
        <v>6.2</v>
      </c>
      <c r="K52" s="17">
        <v>28.6</v>
      </c>
      <c r="L52" s="17">
        <v>21.7</v>
      </c>
    </row>
    <row r="53" spans="1:12" x14ac:dyDescent="0.2">
      <c r="A53" s="12" t="s">
        <v>12</v>
      </c>
      <c r="B53" s="12">
        <v>16</v>
      </c>
      <c r="C53" s="12">
        <v>12</v>
      </c>
      <c r="D53" s="12" t="s">
        <v>13</v>
      </c>
      <c r="E53" s="12">
        <v>26.6</v>
      </c>
      <c r="F53" s="14">
        <v>5.7500000000000002E-2</v>
      </c>
      <c r="G53" s="14">
        <v>0.47499999999999998</v>
      </c>
      <c r="H53" s="17">
        <v>8.27</v>
      </c>
      <c r="I53" s="17">
        <v>17.600000000000001</v>
      </c>
      <c r="J53" s="17">
        <v>5.9</v>
      </c>
      <c r="K53" s="17">
        <v>25</v>
      </c>
      <c r="L53" s="17">
        <v>23.5</v>
      </c>
    </row>
    <row r="54" spans="1:12" x14ac:dyDescent="0.2">
      <c r="A54" s="12" t="s">
        <v>12</v>
      </c>
      <c r="B54" s="12">
        <v>16</v>
      </c>
      <c r="C54" s="12">
        <v>13</v>
      </c>
      <c r="D54" s="12" t="s">
        <v>13</v>
      </c>
      <c r="E54" s="12">
        <v>25.45</v>
      </c>
      <c r="F54" s="14">
        <v>5.3800000000000001E-2</v>
      </c>
      <c r="G54" s="14">
        <v>0.47099999999999997</v>
      </c>
      <c r="H54" s="17">
        <v>8.74</v>
      </c>
      <c r="I54" s="17">
        <v>17.5</v>
      </c>
      <c r="J54" s="17">
        <v>5.9</v>
      </c>
      <c r="K54" s="17">
        <v>25.1</v>
      </c>
      <c r="L54" s="17">
        <v>23.3</v>
      </c>
    </row>
    <row r="55" spans="1:12" x14ac:dyDescent="0.2">
      <c r="A55" s="12" t="s">
        <v>12</v>
      </c>
      <c r="B55" s="12">
        <v>16</v>
      </c>
      <c r="C55" s="12">
        <v>14</v>
      </c>
      <c r="D55" s="12" t="s">
        <v>13</v>
      </c>
      <c r="E55" s="12">
        <v>23.9</v>
      </c>
      <c r="F55" s="14">
        <v>6.08E-2</v>
      </c>
      <c r="G55" s="14">
        <v>0.49099999999999999</v>
      </c>
      <c r="H55" s="17">
        <v>8.08</v>
      </c>
      <c r="I55" s="17">
        <v>17</v>
      </c>
      <c r="J55" s="17">
        <v>6.3</v>
      </c>
      <c r="K55" s="17">
        <v>26.9</v>
      </c>
      <c r="L55" s="17">
        <v>23.1</v>
      </c>
    </row>
    <row r="56" spans="1:12" x14ac:dyDescent="0.2">
      <c r="A56" s="12" t="s">
        <v>12</v>
      </c>
      <c r="B56" s="12">
        <v>16</v>
      </c>
      <c r="C56" s="12">
        <v>15</v>
      </c>
      <c r="D56" s="12" t="s">
        <v>13</v>
      </c>
      <c r="E56" s="12">
        <v>22.5</v>
      </c>
      <c r="F56" s="14">
        <v>5.7799999999999997E-2</v>
      </c>
      <c r="G56" s="14">
        <v>0.47199999999999998</v>
      </c>
      <c r="H56" s="17">
        <v>8.16</v>
      </c>
      <c r="I56" s="17">
        <v>16.2</v>
      </c>
      <c r="J56" s="17">
        <v>4.8</v>
      </c>
      <c r="K56" s="17">
        <v>23</v>
      </c>
      <c r="L56" s="17">
        <v>21</v>
      </c>
    </row>
    <row r="57" spans="1:12" x14ac:dyDescent="0.2">
      <c r="A57" s="12" t="s">
        <v>12</v>
      </c>
      <c r="B57" s="12">
        <v>16</v>
      </c>
      <c r="C57" s="12">
        <v>16</v>
      </c>
      <c r="D57" s="12" t="s">
        <v>13</v>
      </c>
      <c r="E57" s="12">
        <v>24.75</v>
      </c>
      <c r="F57" s="14">
        <v>5.67E-2</v>
      </c>
      <c r="G57" s="14">
        <v>0.48099999999999998</v>
      </c>
      <c r="H57" s="17">
        <v>8.4700000000000006</v>
      </c>
      <c r="I57" s="17">
        <v>17.600000000000001</v>
      </c>
      <c r="J57" s="17">
        <v>5.6</v>
      </c>
      <c r="K57" s="17">
        <v>23.9</v>
      </c>
      <c r="L57" s="17">
        <v>23.2</v>
      </c>
    </row>
    <row r="58" spans="1:12" x14ac:dyDescent="0.2">
      <c r="A58" s="12" t="s">
        <v>12</v>
      </c>
      <c r="B58" s="12">
        <v>16</v>
      </c>
      <c r="C58" s="12">
        <v>17</v>
      </c>
      <c r="D58" s="12" t="s">
        <v>13</v>
      </c>
      <c r="E58" s="12">
        <v>23</v>
      </c>
      <c r="F58" s="14">
        <v>5.7500000000000002E-2</v>
      </c>
      <c r="G58" s="14">
        <v>0.46100000000000002</v>
      </c>
      <c r="H58" s="17">
        <v>8.0299999999999994</v>
      </c>
      <c r="I58" s="17">
        <v>16.7</v>
      </c>
      <c r="J58" s="17">
        <v>5.5</v>
      </c>
      <c r="K58" s="17">
        <v>24.7</v>
      </c>
      <c r="L58" s="17">
        <v>22.1</v>
      </c>
    </row>
    <row r="59" spans="1:12" x14ac:dyDescent="0.2">
      <c r="A59" s="12" t="s">
        <v>12</v>
      </c>
      <c r="B59" s="12">
        <v>16</v>
      </c>
      <c r="C59" s="12">
        <v>18</v>
      </c>
      <c r="D59" s="12" t="s">
        <v>13</v>
      </c>
      <c r="E59" s="12">
        <v>23.7</v>
      </c>
      <c r="F59" s="14">
        <v>5.6300000000000003E-2</v>
      </c>
      <c r="G59" s="14">
        <v>0.51200000000000001</v>
      </c>
      <c r="H59" s="17">
        <v>9.1</v>
      </c>
      <c r="I59" s="17">
        <v>16.100000000000001</v>
      </c>
      <c r="J59" s="17">
        <v>6</v>
      </c>
      <c r="K59" s="17">
        <v>27.1</v>
      </c>
      <c r="L59" s="17">
        <v>22</v>
      </c>
    </row>
    <row r="60" spans="1:12" x14ac:dyDescent="0.2">
      <c r="A60" s="12" t="s">
        <v>12</v>
      </c>
      <c r="B60" s="12">
        <v>16</v>
      </c>
      <c r="C60" s="12">
        <v>19</v>
      </c>
      <c r="D60" s="12" t="s">
        <v>13</v>
      </c>
      <c r="E60" s="12">
        <v>26.8</v>
      </c>
      <c r="F60" s="14">
        <v>5.7799999999999997E-2</v>
      </c>
      <c r="G60" s="14">
        <v>0.49299999999999999</v>
      </c>
      <c r="H60" s="17">
        <v>8.5299999999999994</v>
      </c>
      <c r="I60" s="17">
        <v>18.399999999999999</v>
      </c>
      <c r="J60" s="17">
        <v>6.4</v>
      </c>
      <c r="K60" s="17">
        <v>25.8</v>
      </c>
      <c r="L60" s="17">
        <v>24.7</v>
      </c>
    </row>
    <row r="61" spans="1:12" x14ac:dyDescent="0.2">
      <c r="A61" s="12" t="s">
        <v>12</v>
      </c>
      <c r="B61" s="12">
        <v>16</v>
      </c>
      <c r="C61" s="12">
        <v>20</v>
      </c>
      <c r="D61" s="12" t="s">
        <v>13</v>
      </c>
      <c r="E61" s="12">
        <v>24.2</v>
      </c>
      <c r="F61" s="14">
        <v>5.8599999999999999E-2</v>
      </c>
      <c r="G61" s="14">
        <v>0.436</v>
      </c>
      <c r="H61" s="17">
        <v>7.44</v>
      </c>
      <c r="I61" s="17">
        <v>16.600000000000001</v>
      </c>
      <c r="J61" s="17">
        <v>7.1</v>
      </c>
      <c r="K61" s="17">
        <v>30.1</v>
      </c>
      <c r="L61" s="17">
        <v>23.7</v>
      </c>
    </row>
  </sheetData>
  <sortState ref="A2:L61">
    <sortCondition ref="B2:B61"/>
    <sortCondition ref="D2:D6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Q61"/>
  <sheetViews>
    <sheetView workbookViewId="0">
      <pane ySplit="1" topLeftCell="A2" activePane="bottomLeft" state="frozen"/>
      <selection pane="bottomLeft"/>
    </sheetView>
  </sheetViews>
  <sheetFormatPr baseColWidth="10" defaultColWidth="9.1640625" defaultRowHeight="15" x14ac:dyDescent="0.2"/>
  <cols>
    <col min="1" max="1" width="6.1640625" style="20" bestFit="1" customWidth="1"/>
    <col min="2" max="2" width="7.83203125" style="20" bestFit="1" customWidth="1"/>
    <col min="3" max="3" width="4.1640625" style="20" bestFit="1" customWidth="1"/>
    <col min="4" max="4" width="9.33203125" style="20" bestFit="1" customWidth="1"/>
    <col min="5" max="5" width="27" style="20" bestFit="1" customWidth="1"/>
    <col min="6" max="6" width="22.5" style="20" bestFit="1" customWidth="1"/>
    <col min="7" max="7" width="22" style="20" bestFit="1" customWidth="1"/>
    <col min="8" max="9" width="26.33203125" style="20" bestFit="1" customWidth="1"/>
    <col min="10" max="10" width="25.33203125" style="20" bestFit="1" customWidth="1"/>
    <col min="11" max="11" width="23.83203125" style="20" bestFit="1" customWidth="1"/>
    <col min="12" max="12" width="26.5" style="20" bestFit="1" customWidth="1"/>
    <col min="13" max="13" width="41.1640625" style="20" bestFit="1" customWidth="1"/>
    <col min="14" max="14" width="26.83203125" style="20" bestFit="1" customWidth="1"/>
    <col min="15" max="15" width="18.83203125" style="20" bestFit="1" customWidth="1"/>
    <col min="16" max="16" width="21" style="20" bestFit="1" customWidth="1"/>
    <col min="17" max="17" width="17.83203125" style="20" bestFit="1" customWidth="1"/>
    <col min="18" max="16384" width="9.1640625" style="20"/>
  </cols>
  <sheetData>
    <row r="1" spans="1:17" x14ac:dyDescent="0.2">
      <c r="A1" s="20" t="s">
        <v>0</v>
      </c>
      <c r="B1" s="20" t="s">
        <v>70</v>
      </c>
      <c r="C1" s="20" t="s">
        <v>4</v>
      </c>
      <c r="D1" s="20" t="s">
        <v>69</v>
      </c>
      <c r="E1" s="20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 x14ac:dyDescent="0.2">
      <c r="A2" s="20">
        <v>651</v>
      </c>
      <c r="B2" s="20">
        <v>8</v>
      </c>
      <c r="C2" s="20" t="s">
        <v>13</v>
      </c>
      <c r="D2" s="20">
        <v>1</v>
      </c>
      <c r="E2" s="26">
        <v>22.4</v>
      </c>
      <c r="F2" s="26">
        <v>52.6</v>
      </c>
      <c r="G2" s="26">
        <v>30.2</v>
      </c>
      <c r="H2" s="26">
        <v>20.100000000000001</v>
      </c>
      <c r="I2" s="26">
        <v>9.1</v>
      </c>
      <c r="J2" s="26">
        <v>0.111</v>
      </c>
      <c r="K2" s="26">
        <v>1.56</v>
      </c>
      <c r="L2" s="26">
        <v>2.11</v>
      </c>
      <c r="M2" s="26">
        <v>1.95</v>
      </c>
      <c r="N2" s="26">
        <v>0.32700000000000001</v>
      </c>
      <c r="O2" s="26">
        <v>0.41099999999999998</v>
      </c>
      <c r="P2" s="26">
        <v>15</v>
      </c>
      <c r="Q2" s="26">
        <v>1.35</v>
      </c>
    </row>
    <row r="3" spans="1:17" x14ac:dyDescent="0.2">
      <c r="A3" s="20">
        <v>651</v>
      </c>
      <c r="B3" s="20">
        <v>8</v>
      </c>
      <c r="C3" s="20" t="s">
        <v>13</v>
      </c>
      <c r="D3" s="20">
        <v>2</v>
      </c>
      <c r="E3" s="26">
        <v>19.100000000000001</v>
      </c>
      <c r="F3" s="26">
        <v>46.7</v>
      </c>
      <c r="G3" s="26">
        <v>40.299999999999997</v>
      </c>
      <c r="H3" s="26">
        <v>27.3</v>
      </c>
      <c r="I3" s="26">
        <v>11.7</v>
      </c>
      <c r="J3" s="26">
        <v>0.159</v>
      </c>
      <c r="K3" s="26">
        <v>1.68</v>
      </c>
      <c r="L3" s="26">
        <v>1.8</v>
      </c>
      <c r="M3" s="26">
        <v>2.0699999999999998</v>
      </c>
      <c r="N3" s="26">
        <v>0.21199999999999999</v>
      </c>
      <c r="O3" s="26">
        <v>0.40799999999999997</v>
      </c>
      <c r="P3" s="26">
        <v>13.4</v>
      </c>
      <c r="Q3" s="26">
        <v>1.0900000000000001</v>
      </c>
    </row>
    <row r="4" spans="1:17" x14ac:dyDescent="0.2">
      <c r="A4" s="20">
        <v>651</v>
      </c>
      <c r="B4" s="20">
        <v>8</v>
      </c>
      <c r="C4" s="20" t="s">
        <v>13</v>
      </c>
      <c r="D4" s="20">
        <v>3</v>
      </c>
      <c r="E4" s="26">
        <v>21.1</v>
      </c>
      <c r="F4" s="26">
        <v>57.7</v>
      </c>
      <c r="G4" s="26">
        <v>31.1</v>
      </c>
      <c r="H4" s="26">
        <v>20.8</v>
      </c>
      <c r="I4" s="26">
        <v>9.26</v>
      </c>
      <c r="J4" s="26">
        <v>0.123</v>
      </c>
      <c r="K4" s="26">
        <v>1.5</v>
      </c>
      <c r="L4" s="26">
        <v>1.69</v>
      </c>
      <c r="M4" s="26">
        <v>0.95599999999999996</v>
      </c>
      <c r="N4" s="26">
        <v>0.29899999999999999</v>
      </c>
      <c r="O4" s="26">
        <v>0.41199999999999998</v>
      </c>
      <c r="P4" s="26">
        <v>14.8</v>
      </c>
      <c r="Q4" s="26">
        <v>1.45</v>
      </c>
    </row>
    <row r="5" spans="1:17" x14ac:dyDescent="0.2">
      <c r="A5" s="20">
        <v>651</v>
      </c>
      <c r="B5" s="20">
        <v>8</v>
      </c>
      <c r="C5" s="20" t="s">
        <v>13</v>
      </c>
      <c r="D5" s="20">
        <v>4</v>
      </c>
      <c r="E5" s="26">
        <v>20.2</v>
      </c>
      <c r="F5" s="26">
        <v>55</v>
      </c>
      <c r="G5" s="26">
        <v>33</v>
      </c>
      <c r="H5" s="26">
        <v>21.6</v>
      </c>
      <c r="I5" s="26">
        <v>10.199999999999999</v>
      </c>
      <c r="J5" s="26">
        <v>0.14000000000000001</v>
      </c>
      <c r="K5" s="26">
        <v>1.39</v>
      </c>
      <c r="L5" s="26">
        <v>1.34</v>
      </c>
      <c r="M5" s="26">
        <v>1.59</v>
      </c>
      <c r="N5" s="26">
        <v>0.23300000000000001</v>
      </c>
      <c r="O5" s="26">
        <v>0.57399999999999995</v>
      </c>
      <c r="P5" s="26">
        <v>14.4</v>
      </c>
      <c r="Q5" s="26">
        <v>1.1599999999999999</v>
      </c>
    </row>
    <row r="6" spans="1:17" x14ac:dyDescent="0.2">
      <c r="A6" s="20">
        <v>651</v>
      </c>
      <c r="B6" s="20">
        <v>8</v>
      </c>
      <c r="C6" s="20" t="s">
        <v>13</v>
      </c>
      <c r="D6" s="20">
        <v>5</v>
      </c>
      <c r="E6" s="26">
        <v>19.600000000000001</v>
      </c>
      <c r="F6" s="26">
        <v>56.2</v>
      </c>
      <c r="G6" s="26">
        <v>29.9</v>
      </c>
      <c r="H6" s="26">
        <v>19.899999999999999</v>
      </c>
      <c r="I6" s="26">
        <v>9.01</v>
      </c>
      <c r="J6" s="26">
        <v>0.17</v>
      </c>
      <c r="K6" s="26">
        <v>1.61</v>
      </c>
      <c r="L6" s="26">
        <v>1.62</v>
      </c>
      <c r="M6" s="26">
        <v>1.43</v>
      </c>
      <c r="N6" s="26">
        <v>0.31</v>
      </c>
      <c r="O6" s="26">
        <v>0.42399999999999999</v>
      </c>
      <c r="P6" s="26">
        <v>15.9</v>
      </c>
      <c r="Q6" s="26">
        <v>1.28</v>
      </c>
    </row>
    <row r="7" spans="1:17" x14ac:dyDescent="0.2">
      <c r="A7" s="20">
        <v>651</v>
      </c>
      <c r="B7" s="20">
        <v>8</v>
      </c>
      <c r="C7" s="20" t="s">
        <v>13</v>
      </c>
      <c r="D7" s="20">
        <v>6</v>
      </c>
      <c r="E7" s="26">
        <v>22.9</v>
      </c>
      <c r="F7" s="26">
        <v>54.9</v>
      </c>
      <c r="G7" s="26">
        <v>32.700000000000003</v>
      </c>
      <c r="H7" s="26">
        <v>21.4</v>
      </c>
      <c r="I7" s="26">
        <v>10.199999999999999</v>
      </c>
      <c r="J7" s="26">
        <v>0.10100000000000001</v>
      </c>
      <c r="K7" s="26">
        <v>1.62</v>
      </c>
      <c r="L7" s="26">
        <v>1.57</v>
      </c>
      <c r="M7" s="26">
        <v>1.28</v>
      </c>
      <c r="N7" s="26">
        <v>0.34499999999999997</v>
      </c>
      <c r="O7" s="26">
        <v>0.441</v>
      </c>
      <c r="P7" s="26">
        <v>13.8</v>
      </c>
      <c r="Q7" s="26">
        <v>1.19</v>
      </c>
    </row>
    <row r="8" spans="1:17" x14ac:dyDescent="0.2">
      <c r="A8" s="20">
        <v>651</v>
      </c>
      <c r="B8" s="20">
        <v>8</v>
      </c>
      <c r="C8" s="20" t="s">
        <v>13</v>
      </c>
      <c r="D8" s="20">
        <v>7</v>
      </c>
      <c r="E8" s="26">
        <v>20.9</v>
      </c>
      <c r="F8" s="26">
        <v>51.5</v>
      </c>
      <c r="G8" s="26">
        <v>34.4</v>
      </c>
      <c r="H8" s="26">
        <v>22.7</v>
      </c>
      <c r="I8" s="26">
        <v>10.6</v>
      </c>
      <c r="J8" s="26">
        <v>0.158</v>
      </c>
      <c r="K8" s="26">
        <v>1.64</v>
      </c>
      <c r="L8" s="26">
        <v>1.77</v>
      </c>
      <c r="M8" s="26">
        <v>1.57</v>
      </c>
      <c r="N8" s="26">
        <v>0.30499999999999999</v>
      </c>
      <c r="O8" s="26">
        <v>0.39400000000000002</v>
      </c>
      <c r="P8" s="26">
        <v>13.4</v>
      </c>
      <c r="Q8" s="26">
        <v>1.25</v>
      </c>
    </row>
    <row r="9" spans="1:17" x14ac:dyDescent="0.2">
      <c r="A9" s="20">
        <v>651</v>
      </c>
      <c r="B9" s="20">
        <v>8</v>
      </c>
      <c r="C9" s="20" t="s">
        <v>13</v>
      </c>
      <c r="D9" s="20">
        <v>8</v>
      </c>
      <c r="E9" s="26">
        <v>23.2</v>
      </c>
      <c r="F9" s="26">
        <v>58.9</v>
      </c>
      <c r="G9" s="26">
        <v>28.4</v>
      </c>
      <c r="H9" s="26">
        <v>18.899999999999999</v>
      </c>
      <c r="I9" s="26">
        <v>8.51</v>
      </c>
      <c r="J9" s="26">
        <v>0.11</v>
      </c>
      <c r="K9" s="26">
        <v>1.72</v>
      </c>
      <c r="L9" s="26">
        <v>1.79</v>
      </c>
      <c r="M9" s="26">
        <v>1.47</v>
      </c>
      <c r="N9" s="26">
        <v>0.29099999999999998</v>
      </c>
      <c r="O9" s="26">
        <v>0.44600000000000001</v>
      </c>
      <c r="P9" s="26">
        <v>14.7</v>
      </c>
      <c r="Q9" s="26">
        <v>1.21</v>
      </c>
    </row>
    <row r="10" spans="1:17" x14ac:dyDescent="0.2">
      <c r="A10" s="20">
        <v>651</v>
      </c>
      <c r="B10" s="20">
        <v>8</v>
      </c>
      <c r="C10" s="20" t="s">
        <v>13</v>
      </c>
      <c r="D10" s="20">
        <v>9</v>
      </c>
      <c r="E10" s="26">
        <v>22.8</v>
      </c>
      <c r="F10" s="26">
        <v>58.4</v>
      </c>
      <c r="G10" s="26">
        <v>29.6</v>
      </c>
      <c r="H10" s="26">
        <v>20.2</v>
      </c>
      <c r="I10" s="26">
        <v>8.5</v>
      </c>
      <c r="J10" s="26">
        <v>0.107</v>
      </c>
      <c r="K10" s="26">
        <v>1.71</v>
      </c>
      <c r="L10" s="26">
        <v>1.5</v>
      </c>
      <c r="M10" s="26">
        <v>1.43</v>
      </c>
      <c r="N10" s="26">
        <v>0.251</v>
      </c>
      <c r="O10" s="26">
        <v>0.35599999999999998</v>
      </c>
      <c r="P10" s="26">
        <v>13.9</v>
      </c>
      <c r="Q10" s="26">
        <v>1.37</v>
      </c>
    </row>
    <row r="11" spans="1:17" x14ac:dyDescent="0.2">
      <c r="A11" s="20">
        <v>651</v>
      </c>
      <c r="B11" s="20">
        <v>8</v>
      </c>
      <c r="C11" s="20" t="s">
        <v>13</v>
      </c>
      <c r="D11" s="20">
        <v>10</v>
      </c>
      <c r="E11" s="26">
        <v>18.399999999999999</v>
      </c>
      <c r="F11" s="26">
        <v>55.6</v>
      </c>
      <c r="G11" s="26">
        <v>31.3</v>
      </c>
      <c r="H11" s="26">
        <v>20.100000000000001</v>
      </c>
      <c r="I11" s="26">
        <v>10</v>
      </c>
      <c r="J11" s="26">
        <v>0.129</v>
      </c>
      <c r="K11" s="26">
        <v>1.98</v>
      </c>
      <c r="L11" s="26">
        <v>1.91</v>
      </c>
      <c r="M11" s="26">
        <v>1.18</v>
      </c>
      <c r="N11" s="26">
        <v>0.29899999999999999</v>
      </c>
      <c r="O11" s="26">
        <v>0.59199999999999997</v>
      </c>
      <c r="P11" s="26">
        <v>15.4</v>
      </c>
      <c r="Q11" s="26">
        <v>1.44</v>
      </c>
    </row>
    <row r="12" spans="1:17" x14ac:dyDescent="0.2">
      <c r="A12" s="20">
        <v>651</v>
      </c>
      <c r="B12" s="20">
        <v>8</v>
      </c>
      <c r="C12" s="20" t="s">
        <v>13</v>
      </c>
      <c r="D12" s="20">
        <v>11</v>
      </c>
      <c r="E12" s="26">
        <v>22.5</v>
      </c>
      <c r="F12" s="26">
        <v>61.7</v>
      </c>
      <c r="G12" s="26">
        <v>24.2</v>
      </c>
      <c r="H12" s="26">
        <v>15.4</v>
      </c>
      <c r="I12" s="26">
        <v>7.87</v>
      </c>
      <c r="J12" s="26">
        <v>0.34899999999999998</v>
      </c>
      <c r="K12" s="26">
        <v>2.0499999999999998</v>
      </c>
      <c r="L12" s="26">
        <v>1.19</v>
      </c>
      <c r="M12" s="26">
        <v>1.06</v>
      </c>
      <c r="N12" s="26">
        <v>0.24</v>
      </c>
      <c r="O12" s="26">
        <v>0.34</v>
      </c>
      <c r="P12" s="26">
        <v>18.100000000000001</v>
      </c>
      <c r="Q12" s="26">
        <v>1.2</v>
      </c>
    </row>
    <row r="13" spans="1:17" x14ac:dyDescent="0.2">
      <c r="A13" s="20">
        <v>651</v>
      </c>
      <c r="B13" s="20">
        <v>8</v>
      </c>
      <c r="C13" s="20" t="s">
        <v>13</v>
      </c>
      <c r="D13" s="20">
        <v>12</v>
      </c>
      <c r="E13" s="26">
        <v>23.2</v>
      </c>
      <c r="F13" s="26">
        <v>51.9</v>
      </c>
      <c r="G13" s="26">
        <v>33.9</v>
      </c>
      <c r="H13" s="26">
        <v>22.8</v>
      </c>
      <c r="I13" s="26">
        <v>10.1</v>
      </c>
      <c r="J13" s="26">
        <v>0.29099999999999998</v>
      </c>
      <c r="K13" s="26">
        <v>1.98</v>
      </c>
      <c r="L13" s="26">
        <v>1.29</v>
      </c>
      <c r="M13" s="26">
        <v>1.32</v>
      </c>
      <c r="N13" s="26">
        <v>0.122</v>
      </c>
      <c r="O13" s="26">
        <v>0.312</v>
      </c>
      <c r="P13" s="26">
        <v>14.6</v>
      </c>
      <c r="Q13" s="26">
        <v>0.86099999999999999</v>
      </c>
    </row>
    <row r="14" spans="1:17" x14ac:dyDescent="0.2">
      <c r="A14" s="20">
        <v>651</v>
      </c>
      <c r="B14" s="20">
        <v>8</v>
      </c>
      <c r="C14" s="20" t="s">
        <v>13</v>
      </c>
      <c r="D14" s="20">
        <v>13</v>
      </c>
      <c r="E14" s="26">
        <v>26.1</v>
      </c>
      <c r="F14" s="26">
        <v>55.1</v>
      </c>
      <c r="G14" s="26">
        <v>25.5</v>
      </c>
      <c r="H14" s="26">
        <v>15.8</v>
      </c>
      <c r="I14" s="26">
        <v>8.75</v>
      </c>
      <c r="J14" s="26">
        <v>0.19900000000000001</v>
      </c>
      <c r="K14" s="26">
        <v>2.29</v>
      </c>
      <c r="L14" s="26">
        <v>1.31</v>
      </c>
      <c r="M14" s="26">
        <v>1.31</v>
      </c>
      <c r="N14" s="26">
        <v>0.29699999999999999</v>
      </c>
      <c r="O14" s="26">
        <v>0.45700000000000002</v>
      </c>
      <c r="P14" s="26">
        <v>18.8</v>
      </c>
      <c r="Q14" s="26">
        <v>1.1599999999999999</v>
      </c>
    </row>
    <row r="15" spans="1:17" x14ac:dyDescent="0.2">
      <c r="A15" s="20">
        <v>651</v>
      </c>
      <c r="B15" s="20">
        <v>8</v>
      </c>
      <c r="C15" s="20" t="s">
        <v>13</v>
      </c>
      <c r="D15" s="20">
        <v>14</v>
      </c>
      <c r="E15" s="26">
        <v>26.9</v>
      </c>
      <c r="F15" s="26">
        <v>54.6</v>
      </c>
      <c r="G15" s="26">
        <v>28.1</v>
      </c>
      <c r="H15" s="26">
        <v>18.600000000000001</v>
      </c>
      <c r="I15" s="26">
        <v>8.52</v>
      </c>
      <c r="J15" s="26">
        <v>0.28399999999999997</v>
      </c>
      <c r="K15" s="26">
        <v>1.8</v>
      </c>
      <c r="L15" s="26">
        <v>1.19</v>
      </c>
      <c r="M15" s="26">
        <v>0.80200000000000005</v>
      </c>
      <c r="N15" s="26">
        <v>0.11799999999999999</v>
      </c>
      <c r="O15" s="26">
        <v>0.434</v>
      </c>
      <c r="P15" s="26">
        <v>15.6</v>
      </c>
      <c r="Q15" s="26">
        <v>0.96199999999999997</v>
      </c>
    </row>
    <row r="16" spans="1:17" x14ac:dyDescent="0.2">
      <c r="A16" s="20">
        <v>651</v>
      </c>
      <c r="B16" s="20">
        <v>8</v>
      </c>
      <c r="C16" s="20" t="s">
        <v>13</v>
      </c>
      <c r="D16" s="20">
        <v>15</v>
      </c>
      <c r="E16" s="26">
        <v>21.4</v>
      </c>
      <c r="F16" s="26">
        <v>55.9</v>
      </c>
      <c r="G16" s="26">
        <v>29.8</v>
      </c>
      <c r="H16" s="26">
        <v>19.5</v>
      </c>
      <c r="I16" s="26">
        <v>9.43</v>
      </c>
      <c r="J16" s="26">
        <v>0.252</v>
      </c>
      <c r="K16" s="26">
        <v>1.64</v>
      </c>
      <c r="L16" s="26">
        <v>1.1200000000000001</v>
      </c>
      <c r="M16" s="26">
        <v>0.997</v>
      </c>
      <c r="N16" s="26">
        <v>0.21</v>
      </c>
      <c r="O16" s="26">
        <v>0.34499999999999997</v>
      </c>
      <c r="P16" s="26">
        <v>15</v>
      </c>
      <c r="Q16" s="26">
        <v>0.96</v>
      </c>
    </row>
    <row r="17" spans="1:17" x14ac:dyDescent="0.2">
      <c r="A17" s="20">
        <v>651</v>
      </c>
      <c r="B17" s="20">
        <v>8</v>
      </c>
      <c r="C17" s="20" t="s">
        <v>13</v>
      </c>
      <c r="D17" s="20">
        <v>16</v>
      </c>
      <c r="E17" s="26">
        <v>22.1</v>
      </c>
      <c r="F17" s="26">
        <v>58.8</v>
      </c>
      <c r="G17" s="26">
        <v>28.6</v>
      </c>
      <c r="H17" s="26">
        <v>18.2</v>
      </c>
      <c r="I17" s="26">
        <v>9.4</v>
      </c>
      <c r="J17" s="26">
        <v>0.248</v>
      </c>
      <c r="K17" s="26">
        <v>1.99</v>
      </c>
      <c r="L17" s="26">
        <v>1.22</v>
      </c>
      <c r="M17" s="26">
        <v>1.21</v>
      </c>
      <c r="N17" s="26">
        <v>0.36699999999999999</v>
      </c>
      <c r="O17" s="26">
        <v>0.46200000000000002</v>
      </c>
      <c r="P17" s="26">
        <v>17.5</v>
      </c>
      <c r="Q17" s="26">
        <v>1.0900000000000001</v>
      </c>
    </row>
    <row r="18" spans="1:17" x14ac:dyDescent="0.2">
      <c r="A18" s="20">
        <v>651</v>
      </c>
      <c r="B18" s="20">
        <v>8</v>
      </c>
      <c r="C18" s="20" t="s">
        <v>13</v>
      </c>
      <c r="D18" s="20">
        <v>17</v>
      </c>
      <c r="E18" s="26">
        <v>21.6</v>
      </c>
      <c r="F18" s="26">
        <v>57</v>
      </c>
      <c r="G18" s="26">
        <v>30.5</v>
      </c>
      <c r="H18" s="26">
        <v>19.5</v>
      </c>
      <c r="I18" s="26">
        <v>9.9499999999999993</v>
      </c>
      <c r="J18" s="26">
        <v>0.24099999999999999</v>
      </c>
      <c r="K18" s="26">
        <v>1.82</v>
      </c>
      <c r="L18" s="26">
        <v>1.1200000000000001</v>
      </c>
      <c r="M18" s="26">
        <v>1.04</v>
      </c>
      <c r="N18" s="26">
        <v>0.28899999999999998</v>
      </c>
      <c r="O18" s="26">
        <v>0.28899999999999998</v>
      </c>
      <c r="P18" s="26">
        <v>18.5</v>
      </c>
      <c r="Q18" s="26">
        <v>1.1499999999999999</v>
      </c>
    </row>
    <row r="19" spans="1:17" x14ac:dyDescent="0.2">
      <c r="A19" s="20">
        <v>651</v>
      </c>
      <c r="B19" s="20">
        <v>8</v>
      </c>
      <c r="C19" s="20" t="s">
        <v>13</v>
      </c>
      <c r="D19" s="20">
        <v>18</v>
      </c>
      <c r="E19" s="26">
        <v>20.2</v>
      </c>
      <c r="F19" s="26">
        <v>55.5</v>
      </c>
      <c r="G19" s="26">
        <v>30.6</v>
      </c>
      <c r="H19" s="26">
        <v>19.399999999999999</v>
      </c>
      <c r="I19" s="26">
        <v>10.199999999999999</v>
      </c>
      <c r="J19" s="26">
        <v>0.184</v>
      </c>
      <c r="K19" s="26">
        <v>1.82</v>
      </c>
      <c r="L19" s="26">
        <v>1.1499999999999999</v>
      </c>
      <c r="M19" s="26">
        <v>1.01</v>
      </c>
      <c r="N19" s="26">
        <v>0.214</v>
      </c>
      <c r="O19" s="26">
        <v>0.48099999999999998</v>
      </c>
      <c r="P19" s="26">
        <v>15.5</v>
      </c>
      <c r="Q19" s="26">
        <v>0.95199999999999996</v>
      </c>
    </row>
    <row r="20" spans="1:17" x14ac:dyDescent="0.2">
      <c r="A20" s="20">
        <v>651</v>
      </c>
      <c r="B20" s="20">
        <v>8</v>
      </c>
      <c r="C20" s="20" t="s">
        <v>13</v>
      </c>
      <c r="D20" s="20">
        <v>19</v>
      </c>
      <c r="E20" s="26">
        <v>22.6</v>
      </c>
      <c r="F20" s="26">
        <v>57.4</v>
      </c>
      <c r="G20" s="26">
        <v>28.2</v>
      </c>
      <c r="H20" s="26">
        <v>17.5</v>
      </c>
      <c r="I20" s="26">
        <v>9.74</v>
      </c>
      <c r="J20" s="26">
        <v>0.25</v>
      </c>
      <c r="K20" s="26">
        <v>2.17</v>
      </c>
      <c r="L20" s="26">
        <v>1.41</v>
      </c>
      <c r="M20" s="26">
        <v>1.28</v>
      </c>
      <c r="N20" s="26">
        <v>0.441</v>
      </c>
      <c r="O20" s="26">
        <v>0.38100000000000001</v>
      </c>
      <c r="P20" s="26">
        <v>17.5</v>
      </c>
      <c r="Q20" s="26">
        <v>1.27</v>
      </c>
    </row>
    <row r="21" spans="1:17" x14ac:dyDescent="0.2">
      <c r="A21" s="20">
        <v>651</v>
      </c>
      <c r="B21" s="20">
        <v>8</v>
      </c>
      <c r="C21" s="20" t="s">
        <v>13</v>
      </c>
      <c r="D21" s="20">
        <v>20</v>
      </c>
      <c r="E21" s="26">
        <v>24.7</v>
      </c>
      <c r="F21" s="26">
        <v>54.9</v>
      </c>
      <c r="G21" s="26">
        <v>24.6</v>
      </c>
      <c r="H21" s="26">
        <v>15.3</v>
      </c>
      <c r="I21" s="26">
        <v>8.27</v>
      </c>
      <c r="J21" s="26">
        <v>0.21199999999999999</v>
      </c>
      <c r="K21" s="26">
        <v>2.0499999999999998</v>
      </c>
      <c r="L21" s="26">
        <v>1.68</v>
      </c>
      <c r="M21" s="26">
        <v>0.998</v>
      </c>
      <c r="N21" s="26">
        <v>0.156</v>
      </c>
      <c r="O21" s="26">
        <v>0.57899999999999996</v>
      </c>
      <c r="P21" s="26">
        <v>17.5</v>
      </c>
      <c r="Q21" s="26">
        <v>1.23</v>
      </c>
    </row>
    <row r="22" spans="1:17" x14ac:dyDescent="0.2">
      <c r="A22" s="20">
        <v>651</v>
      </c>
      <c r="B22" s="20">
        <v>8</v>
      </c>
      <c r="C22" s="20" t="s">
        <v>14</v>
      </c>
      <c r="D22" s="20">
        <v>1</v>
      </c>
      <c r="E22" s="26">
        <v>22.5</v>
      </c>
      <c r="F22" s="26">
        <v>60.6</v>
      </c>
      <c r="G22" s="26">
        <v>24.8</v>
      </c>
      <c r="H22" s="26">
        <v>16.5</v>
      </c>
      <c r="I22" s="26">
        <v>7.4</v>
      </c>
      <c r="J22" s="26">
        <v>9.2100000000000001E-2</v>
      </c>
      <c r="K22" s="26">
        <v>1.88</v>
      </c>
      <c r="L22" s="26">
        <v>1.67</v>
      </c>
      <c r="M22" s="26">
        <v>1.75</v>
      </c>
      <c r="N22" s="26">
        <v>0.26600000000000001</v>
      </c>
      <c r="O22" s="26">
        <v>0.65900000000000003</v>
      </c>
      <c r="P22" s="26">
        <v>17</v>
      </c>
      <c r="Q22" s="26">
        <v>1.41</v>
      </c>
    </row>
    <row r="23" spans="1:17" x14ac:dyDescent="0.2">
      <c r="A23" s="20">
        <v>651</v>
      </c>
      <c r="B23" s="20">
        <v>8</v>
      </c>
      <c r="C23" s="20" t="s">
        <v>14</v>
      </c>
      <c r="D23" s="20">
        <v>2</v>
      </c>
      <c r="E23" s="26">
        <v>21.6</v>
      </c>
      <c r="F23" s="26">
        <v>58.9</v>
      </c>
      <c r="G23" s="26">
        <v>25.4</v>
      </c>
      <c r="H23" s="26">
        <v>16.7</v>
      </c>
      <c r="I23" s="26">
        <v>7.98</v>
      </c>
      <c r="J23" s="26">
        <v>9.4799999999999995E-2</v>
      </c>
      <c r="K23" s="26">
        <v>1.5</v>
      </c>
      <c r="L23" s="26">
        <v>1.64</v>
      </c>
      <c r="M23" s="26">
        <v>1.37</v>
      </c>
      <c r="N23" s="26">
        <v>0.188</v>
      </c>
      <c r="O23" s="26">
        <v>0.55600000000000005</v>
      </c>
      <c r="P23" s="26">
        <v>15.4</v>
      </c>
      <c r="Q23" s="26">
        <v>1.19</v>
      </c>
    </row>
    <row r="24" spans="1:17" x14ac:dyDescent="0.2">
      <c r="A24" s="20">
        <v>651</v>
      </c>
      <c r="B24" s="20">
        <v>8</v>
      </c>
      <c r="C24" s="20" t="s">
        <v>14</v>
      </c>
      <c r="D24" s="20">
        <v>3</v>
      </c>
      <c r="E24" s="26">
        <v>21.5</v>
      </c>
      <c r="F24" s="26">
        <v>58</v>
      </c>
      <c r="G24" s="26">
        <v>28</v>
      </c>
      <c r="H24" s="26">
        <v>18.899999999999999</v>
      </c>
      <c r="I24" s="26">
        <v>8.25</v>
      </c>
      <c r="J24" s="26">
        <v>0.11899999999999999</v>
      </c>
      <c r="K24" s="26">
        <v>1.58</v>
      </c>
      <c r="L24" s="26">
        <v>1.35</v>
      </c>
      <c r="M24" s="26">
        <v>0.879</v>
      </c>
      <c r="N24" s="26">
        <v>0.19400000000000001</v>
      </c>
      <c r="O24" s="26">
        <v>0.35599999999999998</v>
      </c>
      <c r="P24" s="26">
        <v>15.1</v>
      </c>
      <c r="Q24" s="26">
        <v>1.58</v>
      </c>
    </row>
    <row r="25" spans="1:17" x14ac:dyDescent="0.2">
      <c r="A25" s="20">
        <v>651</v>
      </c>
      <c r="B25" s="20">
        <v>8</v>
      </c>
      <c r="C25" s="20" t="s">
        <v>14</v>
      </c>
      <c r="D25" s="20">
        <v>4</v>
      </c>
      <c r="E25" s="26">
        <v>20.3</v>
      </c>
      <c r="F25" s="26">
        <v>55</v>
      </c>
      <c r="G25" s="26">
        <v>31.3</v>
      </c>
      <c r="H25" s="26">
        <v>20.8</v>
      </c>
      <c r="I25" s="26">
        <v>9.52</v>
      </c>
      <c r="J25" s="26">
        <v>0.124</v>
      </c>
      <c r="K25" s="26">
        <v>1.64</v>
      </c>
      <c r="L25" s="26">
        <v>1.46</v>
      </c>
      <c r="M25" s="26">
        <v>1.65</v>
      </c>
      <c r="N25" s="26">
        <v>0.17100000000000001</v>
      </c>
      <c r="O25" s="26">
        <v>0.55700000000000005</v>
      </c>
      <c r="P25" s="26">
        <v>14.3</v>
      </c>
      <c r="Q25" s="26">
        <v>1.42</v>
      </c>
    </row>
    <row r="26" spans="1:17" x14ac:dyDescent="0.2">
      <c r="A26" s="20">
        <v>651</v>
      </c>
      <c r="B26" s="20">
        <v>8</v>
      </c>
      <c r="C26" s="20" t="s">
        <v>14</v>
      </c>
      <c r="D26" s="20">
        <v>5</v>
      </c>
      <c r="E26" s="26">
        <v>21.7</v>
      </c>
      <c r="F26" s="26">
        <v>59.1</v>
      </c>
      <c r="G26" s="26">
        <v>26</v>
      </c>
      <c r="H26" s="26">
        <v>17.100000000000001</v>
      </c>
      <c r="I26" s="26">
        <v>8.08</v>
      </c>
      <c r="J26" s="26">
        <v>9.6500000000000002E-2</v>
      </c>
      <c r="K26" s="26">
        <v>1.48</v>
      </c>
      <c r="L26" s="26">
        <v>1.61</v>
      </c>
      <c r="M26" s="26">
        <v>1</v>
      </c>
      <c r="N26" s="26">
        <v>0.19800000000000001</v>
      </c>
      <c r="O26" s="26">
        <v>0.49099999999999999</v>
      </c>
      <c r="P26" s="26">
        <v>15.3</v>
      </c>
      <c r="Q26" s="26">
        <v>1.24</v>
      </c>
    </row>
    <row r="27" spans="1:17" x14ac:dyDescent="0.2">
      <c r="A27" s="20">
        <v>651</v>
      </c>
      <c r="B27" s="20">
        <v>8</v>
      </c>
      <c r="C27" s="20" t="s">
        <v>14</v>
      </c>
      <c r="D27" s="20">
        <v>6</v>
      </c>
      <c r="E27" s="26">
        <v>19.7</v>
      </c>
      <c r="F27" s="26">
        <v>59.6</v>
      </c>
      <c r="G27" s="26">
        <v>23</v>
      </c>
      <c r="H27" s="26">
        <v>15</v>
      </c>
      <c r="I27" s="26">
        <v>7.08</v>
      </c>
      <c r="J27" s="26">
        <v>9.11E-2</v>
      </c>
      <c r="K27" s="26">
        <v>1.65</v>
      </c>
      <c r="L27" s="26">
        <v>1.82</v>
      </c>
      <c r="M27" s="26">
        <v>1.21</v>
      </c>
      <c r="N27" s="26">
        <v>0.20499999999999999</v>
      </c>
      <c r="O27" s="26">
        <v>0.67500000000000004</v>
      </c>
      <c r="P27" s="26">
        <v>16</v>
      </c>
      <c r="Q27" s="26">
        <v>1.41</v>
      </c>
    </row>
    <row r="28" spans="1:17" x14ac:dyDescent="0.2">
      <c r="A28" s="20">
        <v>651</v>
      </c>
      <c r="B28" s="20">
        <v>8</v>
      </c>
      <c r="C28" s="20" t="s">
        <v>14</v>
      </c>
      <c r="D28" s="20">
        <v>7</v>
      </c>
      <c r="E28" s="26">
        <v>20.2</v>
      </c>
      <c r="F28" s="26">
        <v>58.1</v>
      </c>
      <c r="G28" s="26">
        <v>28</v>
      </c>
      <c r="H28" s="26">
        <v>18.399999999999999</v>
      </c>
      <c r="I28" s="26">
        <v>8.66</v>
      </c>
      <c r="J28" s="26">
        <v>0.106</v>
      </c>
      <c r="K28" s="26">
        <v>1.63</v>
      </c>
      <c r="L28" s="26">
        <v>1.61</v>
      </c>
      <c r="M28" s="26">
        <v>1.17</v>
      </c>
      <c r="N28" s="26">
        <v>0.19800000000000001</v>
      </c>
      <c r="O28" s="26">
        <v>0.57899999999999996</v>
      </c>
      <c r="P28" s="26">
        <v>14.8</v>
      </c>
      <c r="Q28" s="26">
        <v>1.47</v>
      </c>
    </row>
    <row r="29" spans="1:17" x14ac:dyDescent="0.2">
      <c r="A29" s="20">
        <v>651</v>
      </c>
      <c r="B29" s="20">
        <v>8</v>
      </c>
      <c r="C29" s="20" t="s">
        <v>14</v>
      </c>
      <c r="D29" s="20">
        <v>8</v>
      </c>
      <c r="E29" s="26">
        <v>20.399999999999999</v>
      </c>
      <c r="F29" s="26">
        <v>58.4</v>
      </c>
      <c r="G29" s="26">
        <v>27.5</v>
      </c>
      <c r="H29" s="26">
        <v>18.5</v>
      </c>
      <c r="I29" s="26">
        <v>8.34</v>
      </c>
      <c r="J29" s="26">
        <v>8.4699999999999998E-2</v>
      </c>
      <c r="K29" s="26">
        <v>1.73</v>
      </c>
      <c r="L29" s="26">
        <v>1.79</v>
      </c>
      <c r="M29" s="26">
        <v>1.1399999999999999</v>
      </c>
      <c r="N29" s="26">
        <v>0.2</v>
      </c>
      <c r="O29" s="26">
        <v>0.56699999999999995</v>
      </c>
      <c r="P29" s="26">
        <v>16.100000000000001</v>
      </c>
      <c r="Q29" s="26">
        <v>1.3</v>
      </c>
    </row>
    <row r="30" spans="1:17" x14ac:dyDescent="0.2">
      <c r="A30" s="20">
        <v>651</v>
      </c>
      <c r="B30" s="20">
        <v>8</v>
      </c>
      <c r="C30" s="20" t="s">
        <v>14</v>
      </c>
      <c r="D30" s="20">
        <v>9</v>
      </c>
      <c r="E30" s="26">
        <v>17.600000000000001</v>
      </c>
      <c r="F30" s="26">
        <v>56.2</v>
      </c>
      <c r="G30" s="26">
        <v>25.9</v>
      </c>
      <c r="H30" s="26">
        <v>17.5</v>
      </c>
      <c r="I30" s="26">
        <v>7.63</v>
      </c>
      <c r="J30" s="26">
        <v>0.108</v>
      </c>
      <c r="K30" s="26">
        <v>2.41</v>
      </c>
      <c r="L30" s="26">
        <v>2.14</v>
      </c>
      <c r="M30" s="26">
        <v>1.35</v>
      </c>
      <c r="N30" s="26">
        <v>0.34799999999999998</v>
      </c>
      <c r="O30" s="26">
        <v>0.48199999999999998</v>
      </c>
      <c r="P30" s="26">
        <v>15.2</v>
      </c>
      <c r="Q30" s="26">
        <v>1.48</v>
      </c>
    </row>
    <row r="31" spans="1:17" x14ac:dyDescent="0.2">
      <c r="A31" s="20">
        <v>651</v>
      </c>
      <c r="B31" s="20">
        <v>8</v>
      </c>
      <c r="C31" s="20" t="s">
        <v>14</v>
      </c>
      <c r="D31" s="20">
        <v>10</v>
      </c>
      <c r="E31" s="26">
        <v>16.5</v>
      </c>
      <c r="F31" s="26">
        <v>54.9</v>
      </c>
      <c r="G31" s="26">
        <v>29.2</v>
      </c>
      <c r="H31" s="26">
        <v>19.3</v>
      </c>
      <c r="I31" s="26">
        <v>9.0299999999999994</v>
      </c>
      <c r="J31" s="26">
        <v>0.129</v>
      </c>
      <c r="K31" s="26">
        <v>1.92</v>
      </c>
      <c r="L31" s="26">
        <v>1.71</v>
      </c>
      <c r="M31" s="26">
        <v>1.52</v>
      </c>
      <c r="N31" s="26">
        <v>0.217</v>
      </c>
      <c r="O31" s="26">
        <v>0.496</v>
      </c>
      <c r="P31" s="26">
        <v>14.1</v>
      </c>
      <c r="Q31" s="26">
        <v>1.46</v>
      </c>
    </row>
    <row r="32" spans="1:17" x14ac:dyDescent="0.2">
      <c r="A32" s="20">
        <v>651</v>
      </c>
      <c r="B32" s="20">
        <v>8</v>
      </c>
      <c r="C32" s="20" t="s">
        <v>14</v>
      </c>
      <c r="D32" s="20">
        <v>11</v>
      </c>
      <c r="E32" s="26">
        <v>19.2</v>
      </c>
      <c r="F32" s="26">
        <v>58.2</v>
      </c>
      <c r="G32" s="26">
        <v>24.1</v>
      </c>
      <c r="H32" s="26">
        <v>15.6</v>
      </c>
      <c r="I32" s="26">
        <v>7.73</v>
      </c>
      <c r="J32" s="26">
        <v>0.224</v>
      </c>
      <c r="K32" s="26">
        <v>1.99</v>
      </c>
      <c r="L32" s="26">
        <v>1.82</v>
      </c>
      <c r="M32" s="26">
        <v>2.04</v>
      </c>
      <c r="N32" s="26">
        <v>0.25600000000000001</v>
      </c>
      <c r="O32" s="26">
        <v>0.53</v>
      </c>
      <c r="P32" s="26">
        <v>18.8</v>
      </c>
      <c r="Q32" s="26">
        <v>1.23</v>
      </c>
    </row>
    <row r="33" spans="1:17" x14ac:dyDescent="0.2">
      <c r="A33" s="20">
        <v>651</v>
      </c>
      <c r="B33" s="20">
        <v>8</v>
      </c>
      <c r="C33" s="20" t="s">
        <v>14</v>
      </c>
      <c r="D33" s="20">
        <v>12</v>
      </c>
      <c r="E33" s="26">
        <v>21.7</v>
      </c>
      <c r="F33" s="26">
        <v>60.4</v>
      </c>
      <c r="G33" s="26">
        <v>26.7</v>
      </c>
      <c r="H33" s="26">
        <v>17.5</v>
      </c>
      <c r="I33" s="26">
        <v>8.34</v>
      </c>
      <c r="J33" s="26">
        <v>0.154</v>
      </c>
      <c r="K33" s="26">
        <v>1.86</v>
      </c>
      <c r="L33" s="26">
        <v>1.38</v>
      </c>
      <c r="M33" s="26">
        <v>1.86</v>
      </c>
      <c r="N33" s="26">
        <v>0.13700000000000001</v>
      </c>
      <c r="O33" s="26">
        <v>0.56399999999999995</v>
      </c>
      <c r="P33" s="26">
        <v>15.3</v>
      </c>
      <c r="Q33" s="26">
        <v>1.1599999999999999</v>
      </c>
    </row>
    <row r="34" spans="1:17" x14ac:dyDescent="0.2">
      <c r="A34" s="20">
        <v>651</v>
      </c>
      <c r="B34" s="20">
        <v>8</v>
      </c>
      <c r="C34" s="20" t="s">
        <v>14</v>
      </c>
      <c r="D34" s="20">
        <v>13</v>
      </c>
      <c r="E34" s="26">
        <v>20.100000000000001</v>
      </c>
      <c r="F34" s="26">
        <v>61.2</v>
      </c>
      <c r="G34" s="26">
        <v>24.6</v>
      </c>
      <c r="H34" s="26">
        <v>15.7</v>
      </c>
      <c r="I34" s="26">
        <v>8.0399999999999991</v>
      </c>
      <c r="J34" s="26">
        <v>0.214</v>
      </c>
      <c r="K34" s="26">
        <v>2.09</v>
      </c>
      <c r="L34" s="26">
        <v>1.49</v>
      </c>
      <c r="M34" s="26">
        <v>1.56</v>
      </c>
      <c r="N34" s="26">
        <v>0.216</v>
      </c>
      <c r="O34" s="26">
        <v>0.55300000000000005</v>
      </c>
      <c r="P34" s="26">
        <v>16.399999999999999</v>
      </c>
      <c r="Q34" s="26">
        <v>1.41</v>
      </c>
    </row>
    <row r="35" spans="1:17" x14ac:dyDescent="0.2">
      <c r="A35" s="20">
        <v>651</v>
      </c>
      <c r="B35" s="20">
        <v>8</v>
      </c>
      <c r="C35" s="20" t="s">
        <v>14</v>
      </c>
      <c r="D35" s="20">
        <v>14</v>
      </c>
      <c r="E35" s="26">
        <v>18.8</v>
      </c>
      <c r="F35" s="26">
        <v>57.7</v>
      </c>
      <c r="G35" s="26">
        <v>28.6</v>
      </c>
      <c r="H35" s="26">
        <v>18.100000000000001</v>
      </c>
      <c r="I35" s="26">
        <v>9.67</v>
      </c>
      <c r="J35" s="26">
        <v>0.16600000000000001</v>
      </c>
      <c r="K35" s="26">
        <v>1.88</v>
      </c>
      <c r="L35" s="26">
        <v>1.59</v>
      </c>
      <c r="M35" s="26">
        <v>1.9</v>
      </c>
      <c r="N35" s="26">
        <v>0.193</v>
      </c>
      <c r="O35" s="26">
        <v>0.56899999999999995</v>
      </c>
      <c r="P35" s="26">
        <v>14.8</v>
      </c>
      <c r="Q35" s="26">
        <v>1.1100000000000001</v>
      </c>
    </row>
    <row r="36" spans="1:17" x14ac:dyDescent="0.2">
      <c r="A36" s="20">
        <v>651</v>
      </c>
      <c r="B36" s="20">
        <v>8</v>
      </c>
      <c r="C36" s="20" t="s">
        <v>14</v>
      </c>
      <c r="D36" s="20">
        <v>15</v>
      </c>
      <c r="E36" s="26">
        <v>22.7</v>
      </c>
      <c r="F36" s="26">
        <v>58.5</v>
      </c>
      <c r="G36" s="26">
        <v>26.8</v>
      </c>
      <c r="H36" s="26">
        <v>16.8</v>
      </c>
      <c r="I36" s="26">
        <v>9.2100000000000009</v>
      </c>
      <c r="J36" s="26">
        <v>0.152</v>
      </c>
      <c r="K36" s="26">
        <v>1.95</v>
      </c>
      <c r="L36" s="26">
        <v>1.35</v>
      </c>
      <c r="M36" s="26">
        <v>1.44</v>
      </c>
      <c r="N36" s="26">
        <v>0.17799999999999999</v>
      </c>
      <c r="O36" s="26">
        <v>0.40300000000000002</v>
      </c>
      <c r="P36" s="26">
        <v>16.2</v>
      </c>
      <c r="Q36" s="26">
        <v>1.31</v>
      </c>
    </row>
    <row r="37" spans="1:17" x14ac:dyDescent="0.2">
      <c r="A37" s="20">
        <v>651</v>
      </c>
      <c r="B37" s="20">
        <v>8</v>
      </c>
      <c r="C37" s="20" t="s">
        <v>14</v>
      </c>
      <c r="D37" s="20">
        <v>16</v>
      </c>
      <c r="E37" s="26">
        <v>25.5</v>
      </c>
      <c r="F37" s="26">
        <v>59.4</v>
      </c>
      <c r="G37" s="26">
        <v>27.2</v>
      </c>
      <c r="H37" s="26">
        <v>17.5</v>
      </c>
      <c r="I37" s="26">
        <v>8.76</v>
      </c>
      <c r="J37" s="26">
        <v>0.155</v>
      </c>
      <c r="K37" s="26">
        <v>1.82</v>
      </c>
      <c r="L37" s="26">
        <v>1.37</v>
      </c>
      <c r="M37" s="26">
        <v>1.29</v>
      </c>
      <c r="N37" s="26">
        <v>0.151</v>
      </c>
      <c r="O37" s="26">
        <v>0.48699999999999999</v>
      </c>
      <c r="P37" s="26">
        <v>14.9</v>
      </c>
      <c r="Q37" s="26">
        <v>1.2</v>
      </c>
    </row>
    <row r="38" spans="1:17" x14ac:dyDescent="0.2">
      <c r="A38" s="20">
        <v>651</v>
      </c>
      <c r="B38" s="20">
        <v>8</v>
      </c>
      <c r="C38" s="20" t="s">
        <v>14</v>
      </c>
      <c r="D38" s="20">
        <v>17</v>
      </c>
      <c r="E38" s="26">
        <v>24.5</v>
      </c>
      <c r="F38" s="26">
        <v>59.3</v>
      </c>
      <c r="G38" s="26">
        <v>27.6</v>
      </c>
      <c r="H38" s="26">
        <v>17.8</v>
      </c>
      <c r="I38" s="26">
        <v>9.02</v>
      </c>
      <c r="J38" s="26">
        <v>0.18</v>
      </c>
      <c r="K38" s="26">
        <v>2.04</v>
      </c>
      <c r="L38" s="26">
        <v>1.47</v>
      </c>
      <c r="M38" s="26">
        <v>1.17</v>
      </c>
      <c r="N38" s="26">
        <v>9.98E-2</v>
      </c>
      <c r="O38" s="26">
        <v>0.51800000000000002</v>
      </c>
      <c r="P38" s="26">
        <v>16.100000000000001</v>
      </c>
      <c r="Q38" s="26">
        <v>1.1000000000000001</v>
      </c>
    </row>
    <row r="39" spans="1:17" x14ac:dyDescent="0.2">
      <c r="A39" s="20">
        <v>651</v>
      </c>
      <c r="B39" s="20">
        <v>8</v>
      </c>
      <c r="C39" s="20" t="s">
        <v>14</v>
      </c>
      <c r="D39" s="20">
        <v>18</v>
      </c>
      <c r="E39" s="26">
        <v>18.399999999999999</v>
      </c>
      <c r="F39" s="26">
        <v>57.4</v>
      </c>
      <c r="G39" s="26">
        <v>28.1</v>
      </c>
      <c r="H39" s="26">
        <v>18.3</v>
      </c>
      <c r="I39" s="26">
        <v>9.01</v>
      </c>
      <c r="J39" s="26">
        <v>0.223</v>
      </c>
      <c r="K39" s="26">
        <v>2.1</v>
      </c>
      <c r="L39" s="26">
        <v>1.64</v>
      </c>
      <c r="M39" s="26">
        <v>1.17</v>
      </c>
      <c r="N39" s="26">
        <v>0.151</v>
      </c>
      <c r="O39" s="26">
        <v>0.59399999999999997</v>
      </c>
      <c r="P39" s="26">
        <v>16</v>
      </c>
      <c r="Q39" s="26">
        <v>1.32</v>
      </c>
    </row>
    <row r="40" spans="1:17" x14ac:dyDescent="0.2">
      <c r="A40" s="20">
        <v>651</v>
      </c>
      <c r="B40" s="20">
        <v>8</v>
      </c>
      <c r="C40" s="20" t="s">
        <v>14</v>
      </c>
      <c r="D40" s="20">
        <v>19</v>
      </c>
      <c r="E40" s="26">
        <v>20.5</v>
      </c>
      <c r="F40" s="26">
        <v>55.7</v>
      </c>
      <c r="G40" s="26">
        <v>29.9</v>
      </c>
      <c r="H40" s="26">
        <v>18.600000000000001</v>
      </c>
      <c r="I40" s="26">
        <v>10.3</v>
      </c>
      <c r="J40" s="26">
        <v>0.216</v>
      </c>
      <c r="K40" s="26">
        <v>2.02</v>
      </c>
      <c r="L40" s="26">
        <v>1.39</v>
      </c>
      <c r="M40" s="26">
        <v>2.4300000000000002</v>
      </c>
      <c r="N40" s="26">
        <v>0.156</v>
      </c>
      <c r="O40" s="26">
        <v>0.52900000000000003</v>
      </c>
      <c r="P40" s="26">
        <v>15</v>
      </c>
      <c r="Q40" s="26">
        <v>1.29</v>
      </c>
    </row>
    <row r="41" spans="1:17" x14ac:dyDescent="0.2">
      <c r="A41" s="20">
        <v>651</v>
      </c>
      <c r="B41" s="20">
        <v>8</v>
      </c>
      <c r="C41" s="20" t="s">
        <v>14</v>
      </c>
      <c r="D41" s="20">
        <v>20</v>
      </c>
      <c r="E41" s="26">
        <v>19.5</v>
      </c>
      <c r="F41" s="26">
        <v>57.6</v>
      </c>
      <c r="G41" s="26">
        <v>27.6</v>
      </c>
      <c r="H41" s="26">
        <v>17.899999999999999</v>
      </c>
      <c r="I41" s="26">
        <v>8.85</v>
      </c>
      <c r="J41" s="26">
        <v>0.26500000000000001</v>
      </c>
      <c r="K41" s="26">
        <v>2.5299999999999998</v>
      </c>
      <c r="L41" s="26">
        <v>1.48</v>
      </c>
      <c r="M41" s="26">
        <v>2.21</v>
      </c>
      <c r="N41" s="26">
        <v>0.28399999999999997</v>
      </c>
      <c r="O41" s="26">
        <v>0.47199999999999998</v>
      </c>
      <c r="P41" s="26">
        <v>14.8</v>
      </c>
      <c r="Q41" s="26">
        <v>1.44</v>
      </c>
    </row>
    <row r="42" spans="1:17" x14ac:dyDescent="0.2">
      <c r="A42" s="20">
        <v>651</v>
      </c>
      <c r="B42" s="20">
        <v>16</v>
      </c>
      <c r="C42" s="20" t="s">
        <v>13</v>
      </c>
      <c r="D42" s="20">
        <v>1</v>
      </c>
      <c r="E42" s="26">
        <v>24.4</v>
      </c>
      <c r="F42" s="26">
        <v>55.4</v>
      </c>
      <c r="G42" s="26">
        <v>27.1</v>
      </c>
      <c r="H42" s="26">
        <v>17.899999999999999</v>
      </c>
      <c r="I42" s="26">
        <v>8.01</v>
      </c>
      <c r="J42" s="26">
        <v>8.5300000000000001E-2</v>
      </c>
      <c r="K42" s="26">
        <v>1.85</v>
      </c>
      <c r="L42" s="26">
        <v>2.04</v>
      </c>
      <c r="M42" s="26">
        <v>0.79</v>
      </c>
      <c r="N42" s="26">
        <v>0.222</v>
      </c>
      <c r="O42" s="26">
        <v>0.29199999999999998</v>
      </c>
      <c r="P42" s="26">
        <v>19.100000000000001</v>
      </c>
      <c r="Q42" s="26">
        <v>0.874</v>
      </c>
    </row>
    <row r="43" spans="1:17" x14ac:dyDescent="0.2">
      <c r="A43" s="20">
        <v>651</v>
      </c>
      <c r="B43" s="20">
        <v>16</v>
      </c>
      <c r="C43" s="20" t="s">
        <v>13</v>
      </c>
      <c r="D43" s="20">
        <v>2</v>
      </c>
      <c r="E43" s="26">
        <v>21.4</v>
      </c>
      <c r="F43" s="26">
        <v>57.1</v>
      </c>
      <c r="G43" s="26">
        <v>32.1</v>
      </c>
      <c r="H43" s="26">
        <v>21.8</v>
      </c>
      <c r="I43" s="26">
        <v>9.43</v>
      </c>
      <c r="J43" s="26">
        <v>0.216</v>
      </c>
      <c r="K43" s="26">
        <v>1.77</v>
      </c>
      <c r="L43" s="26">
        <v>1.95</v>
      </c>
      <c r="M43" s="26">
        <v>1</v>
      </c>
      <c r="N43" s="26">
        <v>8.9700000000000002E-2</v>
      </c>
      <c r="O43" s="26">
        <v>0.48499999999999999</v>
      </c>
      <c r="P43" s="26">
        <v>18.600000000000001</v>
      </c>
      <c r="Q43" s="26">
        <v>1.08</v>
      </c>
    </row>
    <row r="44" spans="1:17" x14ac:dyDescent="0.2">
      <c r="A44" s="20">
        <v>651</v>
      </c>
      <c r="B44" s="20">
        <v>16</v>
      </c>
      <c r="C44" s="20" t="s">
        <v>13</v>
      </c>
      <c r="D44" s="20">
        <v>3</v>
      </c>
      <c r="E44" s="26">
        <v>26.2</v>
      </c>
      <c r="F44" s="26">
        <v>59.2</v>
      </c>
      <c r="G44" s="26">
        <v>28.8</v>
      </c>
      <c r="H44" s="26">
        <v>19.3</v>
      </c>
      <c r="I44" s="26">
        <v>8.7899999999999991</v>
      </c>
      <c r="J44" s="26">
        <v>0.14099999999999999</v>
      </c>
      <c r="K44" s="26">
        <v>1.7</v>
      </c>
      <c r="L44" s="26">
        <v>1.64</v>
      </c>
      <c r="M44" s="26">
        <v>0.91600000000000004</v>
      </c>
      <c r="N44" s="26">
        <v>0.186</v>
      </c>
      <c r="O44" s="26">
        <v>0.38800000000000001</v>
      </c>
      <c r="P44" s="26">
        <v>21.1</v>
      </c>
      <c r="Q44" s="26">
        <v>1.0900000000000001</v>
      </c>
    </row>
    <row r="45" spans="1:17" x14ac:dyDescent="0.2">
      <c r="A45" s="20">
        <v>651</v>
      </c>
      <c r="B45" s="20">
        <v>16</v>
      </c>
      <c r="C45" s="20" t="s">
        <v>13</v>
      </c>
      <c r="D45" s="20">
        <v>4</v>
      </c>
      <c r="E45" s="26">
        <v>24.8</v>
      </c>
      <c r="F45" s="26">
        <v>57.5</v>
      </c>
      <c r="G45" s="26">
        <v>29.6</v>
      </c>
      <c r="H45" s="26">
        <v>19.7</v>
      </c>
      <c r="I45" s="26">
        <v>9.11</v>
      </c>
      <c r="J45" s="26">
        <v>0.13700000000000001</v>
      </c>
      <c r="K45" s="26">
        <v>1.8</v>
      </c>
      <c r="L45" s="26">
        <v>1.82</v>
      </c>
      <c r="M45" s="26">
        <v>1.1100000000000001</v>
      </c>
      <c r="N45" s="26">
        <v>0.18</v>
      </c>
      <c r="O45" s="26">
        <v>0.47299999999999998</v>
      </c>
      <c r="P45" s="26">
        <v>22.3</v>
      </c>
      <c r="Q45" s="26">
        <v>1.03</v>
      </c>
    </row>
    <row r="46" spans="1:17" x14ac:dyDescent="0.2">
      <c r="A46" s="20">
        <v>651</v>
      </c>
      <c r="B46" s="20">
        <v>16</v>
      </c>
      <c r="C46" s="20" t="s">
        <v>13</v>
      </c>
      <c r="D46" s="20">
        <v>5</v>
      </c>
      <c r="E46" s="26">
        <v>23.9</v>
      </c>
      <c r="F46" s="26">
        <v>60.8</v>
      </c>
      <c r="G46" s="26">
        <v>27.4</v>
      </c>
      <c r="H46" s="26">
        <v>17.7</v>
      </c>
      <c r="I46" s="26">
        <v>8.8800000000000008</v>
      </c>
      <c r="J46" s="26">
        <v>9.8900000000000002E-2</v>
      </c>
      <c r="K46" s="26">
        <v>1.67</v>
      </c>
      <c r="L46" s="26">
        <v>1.71</v>
      </c>
      <c r="M46" s="26">
        <v>1.1399999999999999</v>
      </c>
      <c r="N46" s="26">
        <v>0.17</v>
      </c>
      <c r="O46" s="26">
        <v>0.42499999999999999</v>
      </c>
      <c r="P46" s="26">
        <v>22</v>
      </c>
      <c r="Q46" s="26">
        <v>1.1599999999999999</v>
      </c>
    </row>
    <row r="47" spans="1:17" x14ac:dyDescent="0.2">
      <c r="A47" s="20">
        <v>651</v>
      </c>
      <c r="B47" s="20">
        <v>16</v>
      </c>
      <c r="C47" s="20" t="s">
        <v>13</v>
      </c>
      <c r="D47" s="20">
        <v>6</v>
      </c>
      <c r="E47" s="26">
        <v>24.8</v>
      </c>
      <c r="F47" s="26">
        <v>59.9</v>
      </c>
      <c r="G47" s="26">
        <v>29.6</v>
      </c>
      <c r="H47" s="26">
        <v>19.5</v>
      </c>
      <c r="I47" s="26">
        <v>9.34</v>
      </c>
      <c r="J47" s="26">
        <v>0.14199999999999999</v>
      </c>
      <c r="K47" s="26">
        <v>2.1</v>
      </c>
      <c r="L47" s="26">
        <v>1.95</v>
      </c>
      <c r="M47" s="26">
        <v>0.98899999999999999</v>
      </c>
      <c r="N47" s="26">
        <v>0.17499999999999999</v>
      </c>
      <c r="O47" s="26">
        <v>0.51200000000000001</v>
      </c>
      <c r="P47" s="26">
        <v>21.6</v>
      </c>
      <c r="Q47" s="26">
        <v>0.96599999999999997</v>
      </c>
    </row>
    <row r="48" spans="1:17" x14ac:dyDescent="0.2">
      <c r="A48" s="20">
        <v>651</v>
      </c>
      <c r="B48" s="20">
        <v>16</v>
      </c>
      <c r="C48" s="20" t="s">
        <v>13</v>
      </c>
      <c r="D48" s="20">
        <v>7</v>
      </c>
      <c r="E48" s="26">
        <v>29.6</v>
      </c>
      <c r="F48" s="26">
        <v>57.1</v>
      </c>
      <c r="G48" s="26">
        <v>29.9</v>
      </c>
      <c r="H48" s="26">
        <v>19.899999999999999</v>
      </c>
      <c r="I48" s="26">
        <v>9.25</v>
      </c>
      <c r="J48" s="26">
        <v>7.9799999999999996E-2</v>
      </c>
      <c r="K48" s="26">
        <v>1.62</v>
      </c>
      <c r="L48" s="26">
        <v>1.58</v>
      </c>
      <c r="M48" s="26">
        <v>0.76900000000000002</v>
      </c>
      <c r="N48" s="26">
        <v>0.13700000000000001</v>
      </c>
      <c r="O48" s="26">
        <v>0.39300000000000002</v>
      </c>
      <c r="P48" s="26">
        <v>18.2</v>
      </c>
      <c r="Q48" s="26">
        <v>0.875</v>
      </c>
    </row>
    <row r="49" spans="1:17" x14ac:dyDescent="0.2">
      <c r="A49" s="20">
        <v>651</v>
      </c>
      <c r="B49" s="20">
        <v>16</v>
      </c>
      <c r="C49" s="20" t="s">
        <v>13</v>
      </c>
      <c r="D49" s="20">
        <v>8</v>
      </c>
      <c r="E49" s="26">
        <v>23.8</v>
      </c>
      <c r="F49" s="26">
        <v>57.1</v>
      </c>
      <c r="G49" s="26">
        <v>31.8</v>
      </c>
      <c r="H49" s="26">
        <v>21.8</v>
      </c>
      <c r="I49" s="26">
        <v>9.23</v>
      </c>
      <c r="J49" s="26">
        <v>0.16900000000000001</v>
      </c>
      <c r="K49" s="26">
        <v>1.79</v>
      </c>
      <c r="L49" s="26">
        <v>1.77</v>
      </c>
      <c r="M49" s="26">
        <v>1.79</v>
      </c>
      <c r="N49" s="26">
        <v>0.27200000000000002</v>
      </c>
      <c r="O49" s="26">
        <v>0.39800000000000002</v>
      </c>
      <c r="P49" s="26">
        <v>18.5</v>
      </c>
      <c r="Q49" s="26">
        <v>0.83799999999999997</v>
      </c>
    </row>
    <row r="50" spans="1:17" x14ac:dyDescent="0.2">
      <c r="A50" s="20">
        <v>651</v>
      </c>
      <c r="B50" s="20">
        <v>16</v>
      </c>
      <c r="C50" s="20" t="s">
        <v>13</v>
      </c>
      <c r="D50" s="20">
        <v>9</v>
      </c>
      <c r="E50" s="26">
        <v>23.2</v>
      </c>
      <c r="F50" s="26">
        <v>60.5</v>
      </c>
      <c r="G50" s="26">
        <v>28</v>
      </c>
      <c r="H50" s="26">
        <v>18.5</v>
      </c>
      <c r="I50" s="26">
        <v>8.68</v>
      </c>
      <c r="J50" s="26">
        <v>0.114</v>
      </c>
      <c r="K50" s="26">
        <v>2.08</v>
      </c>
      <c r="L50" s="26">
        <v>2.2000000000000002</v>
      </c>
      <c r="M50" s="26">
        <v>1.06</v>
      </c>
      <c r="N50" s="26">
        <v>0.186</v>
      </c>
      <c r="O50" s="26">
        <v>0.42399999999999999</v>
      </c>
      <c r="P50" s="26">
        <v>20.3</v>
      </c>
      <c r="Q50" s="26">
        <v>1.1100000000000001</v>
      </c>
    </row>
    <row r="51" spans="1:17" x14ac:dyDescent="0.2">
      <c r="A51" s="20">
        <v>651</v>
      </c>
      <c r="B51" s="20">
        <v>16</v>
      </c>
      <c r="C51" s="20" t="s">
        <v>13</v>
      </c>
      <c r="D51" s="20">
        <v>10</v>
      </c>
      <c r="E51" s="26">
        <v>27.5</v>
      </c>
      <c r="F51" s="26">
        <v>56.4</v>
      </c>
      <c r="G51" s="26">
        <v>33.299999999999997</v>
      </c>
      <c r="H51" s="26">
        <v>21.4</v>
      </c>
      <c r="I51" s="26">
        <v>11</v>
      </c>
      <c r="J51" s="26">
        <v>0.14000000000000001</v>
      </c>
      <c r="K51" s="26">
        <v>1.39</v>
      </c>
      <c r="L51" s="26">
        <v>1.29</v>
      </c>
      <c r="M51" s="26">
        <v>0.99099999999999999</v>
      </c>
      <c r="N51" s="26">
        <v>0.22900000000000001</v>
      </c>
      <c r="O51" s="26">
        <v>0.40200000000000002</v>
      </c>
      <c r="P51" s="26">
        <v>19.600000000000001</v>
      </c>
      <c r="Q51" s="26">
        <v>0.94</v>
      </c>
    </row>
    <row r="52" spans="1:17" x14ac:dyDescent="0.2">
      <c r="A52" s="20">
        <v>651</v>
      </c>
      <c r="B52" s="20">
        <v>16</v>
      </c>
      <c r="C52" s="20" t="s">
        <v>13</v>
      </c>
      <c r="D52" s="20">
        <v>11</v>
      </c>
      <c r="E52" s="26">
        <v>17.399999999999999</v>
      </c>
      <c r="F52" s="26">
        <v>49.5</v>
      </c>
      <c r="G52" s="26">
        <v>33.700000000000003</v>
      </c>
      <c r="H52" s="26">
        <v>22.4</v>
      </c>
      <c r="I52" s="26">
        <v>10.3</v>
      </c>
      <c r="J52" s="26">
        <v>0.38800000000000001</v>
      </c>
      <c r="K52" s="26">
        <v>1.71</v>
      </c>
      <c r="L52" s="26">
        <v>2.23</v>
      </c>
      <c r="M52" s="26">
        <v>3.2</v>
      </c>
      <c r="N52" s="26">
        <v>0.50800000000000001</v>
      </c>
      <c r="O52" s="26">
        <v>0.621</v>
      </c>
      <c r="P52" s="26">
        <v>17.899999999999999</v>
      </c>
      <c r="Q52" s="26">
        <v>1.1599999999999999</v>
      </c>
    </row>
    <row r="53" spans="1:17" x14ac:dyDescent="0.2">
      <c r="A53" s="20">
        <v>651</v>
      </c>
      <c r="B53" s="20">
        <v>16</v>
      </c>
      <c r="C53" s="20" t="s">
        <v>13</v>
      </c>
      <c r="D53" s="20">
        <v>12</v>
      </c>
      <c r="E53" s="26">
        <v>20.6</v>
      </c>
      <c r="F53" s="26">
        <v>55.5</v>
      </c>
      <c r="G53" s="26">
        <v>31.7</v>
      </c>
      <c r="H53" s="26">
        <v>20.9</v>
      </c>
      <c r="I53" s="26">
        <v>9.89</v>
      </c>
      <c r="J53" s="26">
        <v>0.13100000000000001</v>
      </c>
      <c r="K53" s="26">
        <v>2.09</v>
      </c>
      <c r="L53" s="26">
        <v>2.04</v>
      </c>
      <c r="M53" s="26">
        <v>1.53</v>
      </c>
      <c r="N53" s="26">
        <v>0.371</v>
      </c>
      <c r="O53" s="26">
        <v>0.58599999999999997</v>
      </c>
      <c r="P53" s="26">
        <v>17</v>
      </c>
      <c r="Q53" s="26">
        <v>1.1200000000000001</v>
      </c>
    </row>
    <row r="54" spans="1:17" x14ac:dyDescent="0.2">
      <c r="A54" s="20">
        <v>651</v>
      </c>
      <c r="B54" s="20">
        <v>16</v>
      </c>
      <c r="C54" s="20" t="s">
        <v>13</v>
      </c>
      <c r="D54" s="20">
        <v>13</v>
      </c>
      <c r="E54" s="26">
        <v>14.6</v>
      </c>
      <c r="F54" s="26">
        <v>49.4</v>
      </c>
      <c r="G54" s="26">
        <v>35.5</v>
      </c>
      <c r="H54" s="26">
        <v>24</v>
      </c>
      <c r="I54" s="26">
        <v>10.5</v>
      </c>
      <c r="J54" s="26">
        <v>0.45700000000000002</v>
      </c>
      <c r="K54" s="26">
        <v>2.73</v>
      </c>
      <c r="L54" s="26">
        <v>2.08</v>
      </c>
      <c r="M54" s="26">
        <v>2.5099999999999998</v>
      </c>
      <c r="N54" s="26">
        <v>0.58599999999999997</v>
      </c>
      <c r="O54" s="26">
        <v>0.64100000000000001</v>
      </c>
      <c r="P54" s="26">
        <v>17.7</v>
      </c>
      <c r="Q54" s="26">
        <v>1.66</v>
      </c>
    </row>
    <row r="55" spans="1:17" x14ac:dyDescent="0.2">
      <c r="A55" s="20">
        <v>651</v>
      </c>
      <c r="B55" s="20">
        <v>16</v>
      </c>
      <c r="C55" s="20" t="s">
        <v>13</v>
      </c>
      <c r="D55" s="20">
        <v>14</v>
      </c>
      <c r="E55" s="26">
        <v>16</v>
      </c>
      <c r="F55" s="26">
        <v>52.6</v>
      </c>
      <c r="G55" s="26">
        <v>29.6</v>
      </c>
      <c r="H55" s="26">
        <v>19.100000000000001</v>
      </c>
      <c r="I55" s="26">
        <v>9.44</v>
      </c>
      <c r="J55" s="26">
        <v>0.435</v>
      </c>
      <c r="K55" s="26">
        <v>2.61</v>
      </c>
      <c r="L55" s="26">
        <v>2.2000000000000002</v>
      </c>
      <c r="M55" s="26">
        <v>2.64</v>
      </c>
      <c r="N55" s="26">
        <v>0.61499999999999999</v>
      </c>
      <c r="O55" s="26">
        <v>0.58899999999999997</v>
      </c>
      <c r="P55" s="26">
        <v>19.399999999999999</v>
      </c>
      <c r="Q55" s="26">
        <v>1.39</v>
      </c>
    </row>
    <row r="56" spans="1:17" x14ac:dyDescent="0.2">
      <c r="A56" s="20">
        <v>651</v>
      </c>
      <c r="B56" s="20">
        <v>16</v>
      </c>
      <c r="C56" s="20" t="s">
        <v>13</v>
      </c>
      <c r="D56" s="20">
        <v>15</v>
      </c>
      <c r="E56" s="26">
        <v>17.8</v>
      </c>
      <c r="F56" s="26">
        <v>54</v>
      </c>
      <c r="G56" s="26">
        <v>33.700000000000003</v>
      </c>
      <c r="H56" s="26">
        <v>22.5</v>
      </c>
      <c r="I56" s="26">
        <v>10.4</v>
      </c>
      <c r="J56" s="26">
        <v>0.42499999999999999</v>
      </c>
      <c r="K56" s="26">
        <v>2.46</v>
      </c>
      <c r="L56" s="26">
        <v>1.53</v>
      </c>
      <c r="M56" s="26">
        <v>1.69</v>
      </c>
      <c r="N56" s="26">
        <v>0.3</v>
      </c>
      <c r="O56" s="26">
        <v>0.55000000000000004</v>
      </c>
      <c r="P56" s="26">
        <v>16.5</v>
      </c>
      <c r="Q56" s="26">
        <v>1.0900000000000001</v>
      </c>
    </row>
    <row r="57" spans="1:17" x14ac:dyDescent="0.2">
      <c r="A57" s="20">
        <v>651</v>
      </c>
      <c r="B57" s="20">
        <v>16</v>
      </c>
      <c r="C57" s="20" t="s">
        <v>13</v>
      </c>
      <c r="D57" s="20">
        <v>16</v>
      </c>
      <c r="E57" s="26">
        <v>16.3</v>
      </c>
      <c r="F57" s="26">
        <v>55.9</v>
      </c>
      <c r="G57" s="26">
        <v>25.1</v>
      </c>
      <c r="H57" s="26">
        <v>16.600000000000001</v>
      </c>
      <c r="I57" s="26">
        <v>7.57</v>
      </c>
      <c r="J57" s="26">
        <v>0.308</v>
      </c>
      <c r="K57" s="26">
        <v>2.4500000000000002</v>
      </c>
      <c r="L57" s="26">
        <v>2.15</v>
      </c>
      <c r="M57" s="26">
        <v>2.17</v>
      </c>
      <c r="N57" s="26">
        <v>0.372</v>
      </c>
      <c r="O57" s="26">
        <v>0.76</v>
      </c>
      <c r="P57" s="26">
        <v>20.3</v>
      </c>
      <c r="Q57" s="26">
        <v>1.42</v>
      </c>
    </row>
    <row r="58" spans="1:17" x14ac:dyDescent="0.2">
      <c r="A58" s="20">
        <v>651</v>
      </c>
      <c r="B58" s="20">
        <v>16</v>
      </c>
      <c r="C58" s="20" t="s">
        <v>13</v>
      </c>
      <c r="D58" s="20">
        <v>17</v>
      </c>
      <c r="E58" s="26">
        <v>20.100000000000001</v>
      </c>
      <c r="F58" s="26">
        <v>55.9</v>
      </c>
      <c r="G58" s="26">
        <v>29.4</v>
      </c>
      <c r="H58" s="26">
        <v>19.899999999999999</v>
      </c>
      <c r="I58" s="26">
        <v>8.2799999999999994</v>
      </c>
      <c r="J58" s="26">
        <v>0.28699999999999998</v>
      </c>
      <c r="K58" s="26">
        <v>2</v>
      </c>
      <c r="L58" s="26">
        <v>2.21</v>
      </c>
      <c r="M58" s="26">
        <v>1.47</v>
      </c>
      <c r="N58" s="26">
        <v>0.433</v>
      </c>
      <c r="O58" s="26">
        <v>0.72199999999999998</v>
      </c>
      <c r="P58" s="26">
        <v>17.3</v>
      </c>
      <c r="Q58" s="26">
        <v>1.33</v>
      </c>
    </row>
    <row r="59" spans="1:17" x14ac:dyDescent="0.2">
      <c r="A59" s="20">
        <v>651</v>
      </c>
      <c r="B59" s="20">
        <v>16</v>
      </c>
      <c r="C59" s="20" t="s">
        <v>13</v>
      </c>
      <c r="D59" s="20">
        <v>18</v>
      </c>
      <c r="E59" s="26">
        <v>17.600000000000001</v>
      </c>
      <c r="F59" s="26">
        <v>52.4</v>
      </c>
      <c r="G59" s="26">
        <v>30.3</v>
      </c>
      <c r="H59" s="26">
        <v>20.8</v>
      </c>
      <c r="I59" s="26">
        <v>8.2799999999999994</v>
      </c>
      <c r="J59" s="26">
        <v>0.41</v>
      </c>
      <c r="K59" s="26">
        <v>2.72</v>
      </c>
      <c r="L59" s="26">
        <v>2.66</v>
      </c>
      <c r="M59" s="26">
        <v>2.71</v>
      </c>
      <c r="N59" s="26">
        <v>0.65100000000000002</v>
      </c>
      <c r="O59" s="26">
        <v>0.72299999999999998</v>
      </c>
      <c r="P59" s="26">
        <v>17.899999999999999</v>
      </c>
      <c r="Q59" s="26">
        <v>1.48</v>
      </c>
    </row>
    <row r="60" spans="1:17" x14ac:dyDescent="0.2">
      <c r="A60" s="20">
        <v>651</v>
      </c>
      <c r="B60" s="20">
        <v>16</v>
      </c>
      <c r="C60" s="20" t="s">
        <v>13</v>
      </c>
      <c r="D60" s="20">
        <v>19</v>
      </c>
      <c r="E60" s="26">
        <v>19.8</v>
      </c>
      <c r="F60" s="26">
        <v>57.2</v>
      </c>
      <c r="G60" s="26">
        <v>28.9</v>
      </c>
      <c r="H60" s="26">
        <v>19.7</v>
      </c>
      <c r="I60" s="26">
        <v>8.27</v>
      </c>
      <c r="J60" s="26">
        <v>0.28199999999999997</v>
      </c>
      <c r="K60" s="26">
        <v>1.89</v>
      </c>
      <c r="L60" s="26">
        <v>2.02</v>
      </c>
      <c r="M60" s="26">
        <v>2.16</v>
      </c>
      <c r="N60" s="26">
        <v>0.38900000000000001</v>
      </c>
      <c r="O60" s="26">
        <v>0.72699999999999998</v>
      </c>
      <c r="P60" s="26">
        <v>16.899999999999999</v>
      </c>
      <c r="Q60" s="26">
        <v>1.36</v>
      </c>
    </row>
    <row r="61" spans="1:17" x14ac:dyDescent="0.2">
      <c r="A61" s="20">
        <v>651</v>
      </c>
      <c r="B61" s="20">
        <v>16</v>
      </c>
      <c r="C61" s="20" t="s">
        <v>13</v>
      </c>
      <c r="D61" s="20">
        <v>20</v>
      </c>
      <c r="E61" s="26">
        <v>12.6</v>
      </c>
      <c r="F61" s="26">
        <v>55.5</v>
      </c>
      <c r="G61" s="26">
        <v>26.2</v>
      </c>
      <c r="H61" s="26">
        <v>17.8</v>
      </c>
      <c r="I61" s="26">
        <v>7.23</v>
      </c>
      <c r="J61" s="26">
        <v>0.30599999999999999</v>
      </c>
      <c r="K61" s="26">
        <v>3.48</v>
      </c>
      <c r="L61" s="26">
        <v>2.64</v>
      </c>
      <c r="M61" s="26">
        <v>3.36</v>
      </c>
      <c r="N61" s="26">
        <v>0.42799999999999999</v>
      </c>
      <c r="O61" s="26">
        <v>0.66800000000000004</v>
      </c>
      <c r="P61" s="26">
        <v>19.3</v>
      </c>
      <c r="Q61" s="26">
        <v>1.35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Body Weights</vt:lpstr>
      <vt:lpstr>Clinical Chemistry</vt:lpstr>
      <vt:lpstr>Hematology</vt:lpstr>
      <vt:lpstr>DXA</vt:lpstr>
      <vt:lpstr>Spleen - Flow Cytometry</vt:lpstr>
    </vt:vector>
  </TitlesOfParts>
  <Company>The Jackson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Schile</dc:creator>
  <cp:lastModifiedBy>Microsoft Office User</cp:lastModifiedBy>
  <dcterms:created xsi:type="dcterms:W3CDTF">2016-12-30T19:50:37Z</dcterms:created>
  <dcterms:modified xsi:type="dcterms:W3CDTF">2017-12-21T13:30:34Z</dcterms:modified>
</cp:coreProperties>
</file>